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600" windowHeight="7995"/>
  </bookViews>
  <sheets>
    <sheet name="MG" sheetId="4" r:id="rId1"/>
    <sheet name="Normy" sheetId="1" r:id="rId2"/>
    <sheet name="TZ" sheetId="2" r:id="rId3"/>
    <sheet name="Atletika" sheetId="3" r:id="rId4"/>
    <sheet name="List1" sheetId="5" r:id="rId5"/>
  </sheets>
  <calcPr calcId="145621"/>
</workbook>
</file>

<file path=xl/calcChain.xml><?xml version="1.0" encoding="utf-8"?>
<calcChain xmlns="http://schemas.openxmlformats.org/spreadsheetml/2006/main">
  <c r="O26" i="1" l="1"/>
  <c r="K25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4" i="2"/>
  <c r="O3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7" i="1"/>
  <c r="O28" i="1"/>
  <c r="O29" i="1"/>
  <c r="O4" i="1"/>
  <c r="O5" i="1"/>
  <c r="O6" i="1"/>
  <c r="O7" i="1"/>
  <c r="O8" i="1"/>
  <c r="O9" i="1"/>
  <c r="O10" i="1"/>
  <c r="O11" i="1"/>
</calcChain>
</file>

<file path=xl/sharedStrings.xml><?xml version="1.0" encoding="utf-8"?>
<sst xmlns="http://schemas.openxmlformats.org/spreadsheetml/2006/main" count="288" uniqueCount="136">
  <si>
    <t>Výsledky závodů v MG - soustředění 2018</t>
  </si>
  <si>
    <t>I. kategorie</t>
  </si>
  <si>
    <t>Celkem</t>
  </si>
  <si>
    <t>Pořadí</t>
  </si>
  <si>
    <t>Vlachová Barbora</t>
  </si>
  <si>
    <t>3.</t>
  </si>
  <si>
    <t>Bennettová Natalia</t>
  </si>
  <si>
    <t>1.</t>
  </si>
  <si>
    <t>Slívová Linda</t>
  </si>
  <si>
    <t>5.</t>
  </si>
  <si>
    <t>Šimková Adéla</t>
  </si>
  <si>
    <t>4.</t>
  </si>
  <si>
    <t>Vandlíčková Daniela</t>
  </si>
  <si>
    <t>2.</t>
  </si>
  <si>
    <t>Staňková Anežka</t>
  </si>
  <si>
    <t>7.</t>
  </si>
  <si>
    <t>Blažková Tereza</t>
  </si>
  <si>
    <t>Jirkovská Petra</t>
  </si>
  <si>
    <t>6.</t>
  </si>
  <si>
    <t>II. kategorie</t>
  </si>
  <si>
    <t>Bzurová Dorota</t>
  </si>
  <si>
    <t>Jurková Kateřina</t>
  </si>
  <si>
    <t>Lípová Magdaléna</t>
  </si>
  <si>
    <t>Urbančíková Sabina</t>
  </si>
  <si>
    <t>Altnerová Johana</t>
  </si>
  <si>
    <t>Jakabčinová Kristína</t>
  </si>
  <si>
    <t>Mouchová Tereza</t>
  </si>
  <si>
    <t>III. kategorie</t>
  </si>
  <si>
    <t>Petrů Valerie</t>
  </si>
  <si>
    <t>Vancová Anna</t>
  </si>
  <si>
    <t>Jurková Gabriela</t>
  </si>
  <si>
    <t>Pečenková Lucie</t>
  </si>
  <si>
    <t>Čubová Sára</t>
  </si>
  <si>
    <t>Fialová Linda</t>
  </si>
  <si>
    <t>IV. kategorie</t>
  </si>
  <si>
    <t>Křesánková Kateřina</t>
  </si>
  <si>
    <t>Musílková Eliška</t>
  </si>
  <si>
    <t>Volková Natálie</t>
  </si>
  <si>
    <t>Mouchová Karolína</t>
  </si>
  <si>
    <t>Nademlejnská Tereza</t>
  </si>
  <si>
    <t>Normy 2018</t>
  </si>
  <si>
    <t>Jméno</t>
  </si>
  <si>
    <t>Ročník</t>
  </si>
  <si>
    <t>Běh na místě s dotykem kolen o  švihadlo ve výšce pasu</t>
  </si>
  <si>
    <t>Koníčky BODY</t>
  </si>
  <si>
    <t>Odraz snožmo  z místa v cm</t>
  </si>
  <si>
    <t>Výskok BODY</t>
  </si>
  <si>
    <t>Oblouky vzad/vpřed s napnutým švihadlem, odečet šířky ramen</t>
  </si>
  <si>
    <t>Výkrut BODY</t>
  </si>
  <si>
    <t>Z kleku, zbývající cm od země</t>
  </si>
  <si>
    <t>Záklon BODY</t>
  </si>
  <si>
    <t>Hluboký předklon, napnuté nohy, cm pod úroveň chodidel</t>
  </si>
  <si>
    <t>Přesah BODY</t>
  </si>
  <si>
    <t>Skok přes švihadlo s napnutými nohami, od 10 let dvojšvih</t>
  </si>
  <si>
    <t>Přeskok/Dvojšvih BODY</t>
  </si>
  <si>
    <t>Celkem BODY</t>
  </si>
  <si>
    <t>4</t>
  </si>
  <si>
    <t>1</t>
  </si>
  <si>
    <t>2</t>
  </si>
  <si>
    <t>21</t>
  </si>
  <si>
    <t>3</t>
  </si>
  <si>
    <t>24</t>
  </si>
  <si>
    <t>6-8</t>
  </si>
  <si>
    <t>27</t>
  </si>
  <si>
    <t>18</t>
  </si>
  <si>
    <t>22-23</t>
  </si>
  <si>
    <t>10-11</t>
  </si>
  <si>
    <t>12-14</t>
  </si>
  <si>
    <t>9</t>
  </si>
  <si>
    <t>15-17</t>
  </si>
  <si>
    <t>20</t>
  </si>
  <si>
    <t>5</t>
  </si>
  <si>
    <t>19</t>
  </si>
  <si>
    <t>26</t>
  </si>
  <si>
    <t xml:space="preserve">Jirkovská Petra </t>
  </si>
  <si>
    <t>25</t>
  </si>
  <si>
    <t>Jirkovská Monika</t>
  </si>
  <si>
    <t>Test zdatnosti 2018</t>
  </si>
  <si>
    <t>Sed-leh počet/1 min</t>
  </si>
  <si>
    <t>Body</t>
  </si>
  <si>
    <t>Angličáky 20ks/čas</t>
  </si>
  <si>
    <t>Člunk.běh 10m/čas</t>
  </si>
  <si>
    <t>Skok z místa</t>
  </si>
  <si>
    <t>Kondice</t>
  </si>
  <si>
    <t>43,78</t>
  </si>
  <si>
    <t>výborná</t>
  </si>
  <si>
    <t>Kondice:</t>
  </si>
  <si>
    <t>40,9</t>
  </si>
  <si>
    <t>Výborná</t>
  </si>
  <si>
    <t>31-40 bodů</t>
  </si>
  <si>
    <t>43,28</t>
  </si>
  <si>
    <t>Dobrá</t>
  </si>
  <si>
    <t>22-30 bodů</t>
  </si>
  <si>
    <t>56,27</t>
  </si>
  <si>
    <t>13-14</t>
  </si>
  <si>
    <t>snížená</t>
  </si>
  <si>
    <t>Snížená</t>
  </si>
  <si>
    <t>13-21 bodů</t>
  </si>
  <si>
    <t>48,85</t>
  </si>
  <si>
    <t>dobrá</t>
  </si>
  <si>
    <t>Slabá</t>
  </si>
  <si>
    <t>0-12 bodů</t>
  </si>
  <si>
    <t>59,21</t>
  </si>
  <si>
    <t>1:02,13</t>
  </si>
  <si>
    <t>Body jsou vázány nejen na výkon, ale i na věk</t>
  </si>
  <si>
    <t>53,48</t>
  </si>
  <si>
    <t>6-7</t>
  </si>
  <si>
    <t>dle tabulky.</t>
  </si>
  <si>
    <t>53,82</t>
  </si>
  <si>
    <t>59,87</t>
  </si>
  <si>
    <t>8</t>
  </si>
  <si>
    <t>1:15,12</t>
  </si>
  <si>
    <t>1:02,93</t>
  </si>
  <si>
    <t>12</t>
  </si>
  <si>
    <t>1:03,26</t>
  </si>
  <si>
    <t>21-22</t>
  </si>
  <si>
    <t>1:18,09</t>
  </si>
  <si>
    <t>1:04,42</t>
  </si>
  <si>
    <t>52,13</t>
  </si>
  <si>
    <t>1:02,12</t>
  </si>
  <si>
    <t>1:34,64</t>
  </si>
  <si>
    <t>56,30</t>
  </si>
  <si>
    <t>23-25</t>
  </si>
  <si>
    <t>1:26,49</t>
  </si>
  <si>
    <t>1:27,88</t>
  </si>
  <si>
    <t>1:47,59</t>
  </si>
  <si>
    <t>slabá</t>
  </si>
  <si>
    <t>1:56,25</t>
  </si>
  <si>
    <t>2:11,94</t>
  </si>
  <si>
    <t>1:44,90</t>
  </si>
  <si>
    <t>48,52</t>
  </si>
  <si>
    <t>Atletika 2018</t>
  </si>
  <si>
    <t>2. družstvo</t>
  </si>
  <si>
    <t>3. družstvo</t>
  </si>
  <si>
    <t>4-5</t>
  </si>
  <si>
    <t>závod v 1 sestavě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</si>
</sst>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9" xfId="0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12" xfId="0" applyFont="1" applyBorder="1"/>
    <xf numFmtId="0" fontId="7" fillId="0" borderId="11" xfId="0" applyFont="1" applyBorder="1"/>
    <xf numFmtId="0" fontId="7" fillId="0" borderId="4" xfId="0" applyFont="1" applyBorder="1"/>
    <xf numFmtId="0" fontId="10" fillId="0" borderId="0" xfId="0" applyFont="1"/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1" fillId="0" borderId="3" xfId="0" applyNumberFormat="1" applyFont="1" applyBorder="1"/>
    <xf numFmtId="165" fontId="11" fillId="0" borderId="3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1" fillId="0" borderId="1" xfId="0" applyNumberFormat="1" applyFont="1" applyBorder="1"/>
    <xf numFmtId="164" fontId="11" fillId="0" borderId="0" xfId="0" applyNumberFormat="1" applyFont="1"/>
    <xf numFmtId="164" fontId="4" fillId="0" borderId="0" xfId="0" applyNumberFormat="1" applyFont="1"/>
    <xf numFmtId="164" fontId="11" fillId="0" borderId="3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K10" sqref="K10"/>
    </sheetView>
  </sheetViews>
  <sheetFormatPr defaultRowHeight="15" x14ac:dyDescent="0.25"/>
  <cols>
    <col min="1" max="1" width="23.42578125" customWidth="1"/>
    <col min="2" max="3" width="9.140625" style="23"/>
  </cols>
  <sheetData>
    <row r="1" spans="1:4" ht="26.25" x14ac:dyDescent="0.4">
      <c r="A1" s="34" t="s">
        <v>0</v>
      </c>
    </row>
    <row r="2" spans="1:4" ht="18.75" customHeight="1" thickBot="1" x14ac:dyDescent="0.35">
      <c r="A2" s="47" t="s">
        <v>135</v>
      </c>
    </row>
    <row r="3" spans="1:4" ht="16.5" thickBot="1" x14ac:dyDescent="0.3">
      <c r="A3" s="45" t="s">
        <v>1</v>
      </c>
      <c r="B3" s="48" t="s">
        <v>2</v>
      </c>
      <c r="C3" s="49" t="s">
        <v>3</v>
      </c>
      <c r="D3" s="5"/>
    </row>
    <row r="4" spans="1:4" ht="15.75" x14ac:dyDescent="0.25">
      <c r="A4" s="43" t="s">
        <v>4</v>
      </c>
      <c r="B4" s="50">
        <v>9.6300000000000008</v>
      </c>
      <c r="C4" s="51" t="s">
        <v>5</v>
      </c>
      <c r="D4" s="37"/>
    </row>
    <row r="5" spans="1:4" ht="15.75" x14ac:dyDescent="0.25">
      <c r="A5" s="13" t="s">
        <v>6</v>
      </c>
      <c r="B5" s="50">
        <v>11.03</v>
      </c>
      <c r="C5" s="52" t="s">
        <v>7</v>
      </c>
      <c r="D5" s="37"/>
    </row>
    <row r="6" spans="1:4" ht="15.75" x14ac:dyDescent="0.25">
      <c r="A6" s="12" t="s">
        <v>8</v>
      </c>
      <c r="B6" s="50">
        <v>8.1999999999999993</v>
      </c>
      <c r="C6" s="52" t="s">
        <v>9</v>
      </c>
      <c r="D6" s="37"/>
    </row>
    <row r="7" spans="1:4" ht="15.75" x14ac:dyDescent="0.25">
      <c r="A7" s="12" t="s">
        <v>10</v>
      </c>
      <c r="B7" s="50">
        <v>9.1300000000000008</v>
      </c>
      <c r="C7" s="52" t="s">
        <v>11</v>
      </c>
      <c r="D7" s="37"/>
    </row>
    <row r="8" spans="1:4" ht="15.75" x14ac:dyDescent="0.25">
      <c r="A8" s="12" t="s">
        <v>12</v>
      </c>
      <c r="B8" s="50">
        <v>9.6999999999999993</v>
      </c>
      <c r="C8" s="52" t="s">
        <v>13</v>
      </c>
      <c r="D8" s="37"/>
    </row>
    <row r="9" spans="1:4" ht="15.75" x14ac:dyDescent="0.25">
      <c r="A9" s="12" t="s">
        <v>14</v>
      </c>
      <c r="B9" s="50">
        <v>7.33</v>
      </c>
      <c r="C9" s="52" t="s">
        <v>15</v>
      </c>
      <c r="D9" s="37"/>
    </row>
    <row r="10" spans="1:4" ht="15.75" x14ac:dyDescent="0.25">
      <c r="A10" s="12" t="s">
        <v>16</v>
      </c>
      <c r="B10" s="50">
        <v>7.13</v>
      </c>
      <c r="C10" s="52">
        <v>8</v>
      </c>
      <c r="D10" s="37"/>
    </row>
    <row r="11" spans="1:4" ht="15.75" x14ac:dyDescent="0.25">
      <c r="A11" s="12" t="s">
        <v>17</v>
      </c>
      <c r="B11" s="50">
        <v>7.77</v>
      </c>
      <c r="C11" s="52" t="s">
        <v>18</v>
      </c>
      <c r="D11" s="37"/>
    </row>
    <row r="12" spans="1:4" ht="16.5" thickBot="1" x14ac:dyDescent="0.3">
      <c r="A12" s="35"/>
      <c r="B12" s="53"/>
      <c r="C12" s="35"/>
    </row>
    <row r="13" spans="1:4" ht="16.5" thickBot="1" x14ac:dyDescent="0.3">
      <c r="A13" s="45" t="s">
        <v>19</v>
      </c>
      <c r="B13" s="54" t="s">
        <v>2</v>
      </c>
      <c r="C13" s="55" t="s">
        <v>3</v>
      </c>
    </row>
    <row r="14" spans="1:4" ht="15.75" x14ac:dyDescent="0.25">
      <c r="A14" s="44" t="s">
        <v>20</v>
      </c>
      <c r="B14" s="50">
        <v>9.4700000000000006</v>
      </c>
      <c r="C14" s="51" t="s">
        <v>5</v>
      </c>
    </row>
    <row r="15" spans="1:4" ht="15.75" x14ac:dyDescent="0.25">
      <c r="A15" s="38" t="s">
        <v>21</v>
      </c>
      <c r="B15" s="56">
        <v>7.4</v>
      </c>
      <c r="C15" s="52" t="s">
        <v>9</v>
      </c>
    </row>
    <row r="16" spans="1:4" ht="15.75" x14ac:dyDescent="0.25">
      <c r="A16" s="38" t="s">
        <v>22</v>
      </c>
      <c r="B16" s="56">
        <v>9.5</v>
      </c>
      <c r="C16" s="52" t="s">
        <v>13</v>
      </c>
    </row>
    <row r="17" spans="1:3" ht="15.75" x14ac:dyDescent="0.25">
      <c r="A17" s="38" t="s">
        <v>23</v>
      </c>
      <c r="B17" s="56">
        <v>9.67</v>
      </c>
      <c r="C17" s="52" t="s">
        <v>7</v>
      </c>
    </row>
    <row r="18" spans="1:3" ht="15.75" x14ac:dyDescent="0.25">
      <c r="A18" s="38" t="s">
        <v>24</v>
      </c>
      <c r="B18" s="56">
        <v>6.1</v>
      </c>
      <c r="C18" s="52" t="s">
        <v>15</v>
      </c>
    </row>
    <row r="19" spans="1:3" ht="15.75" x14ac:dyDescent="0.25">
      <c r="A19" s="38" t="s">
        <v>25</v>
      </c>
      <c r="B19" s="56">
        <v>6.4</v>
      </c>
      <c r="C19" s="52" t="s">
        <v>18</v>
      </c>
    </row>
    <row r="20" spans="1:3" ht="15.75" x14ac:dyDescent="0.25">
      <c r="A20" s="12" t="s">
        <v>26</v>
      </c>
      <c r="B20" s="56">
        <v>7.67</v>
      </c>
      <c r="C20" s="52" t="s">
        <v>11</v>
      </c>
    </row>
    <row r="21" spans="1:3" ht="16.5" thickBot="1" x14ac:dyDescent="0.3">
      <c r="A21" s="35"/>
      <c r="B21" s="57"/>
      <c r="C21" s="58"/>
    </row>
    <row r="22" spans="1:3" ht="16.5" thickBot="1" x14ac:dyDescent="0.3">
      <c r="A22" s="46" t="s">
        <v>27</v>
      </c>
      <c r="B22" s="54" t="s">
        <v>2</v>
      </c>
      <c r="C22" s="55" t="s">
        <v>3</v>
      </c>
    </row>
    <row r="23" spans="1:3" ht="15.75" x14ac:dyDescent="0.25">
      <c r="A23" s="43" t="s">
        <v>28</v>
      </c>
      <c r="B23" s="50">
        <v>7.97</v>
      </c>
      <c r="C23" s="59" t="s">
        <v>18</v>
      </c>
    </row>
    <row r="24" spans="1:3" ht="15.75" x14ac:dyDescent="0.25">
      <c r="A24" s="12" t="s">
        <v>29</v>
      </c>
      <c r="B24" s="56">
        <v>10.73</v>
      </c>
      <c r="C24" s="60" t="s">
        <v>7</v>
      </c>
    </row>
    <row r="25" spans="1:3" ht="15.75" x14ac:dyDescent="0.25">
      <c r="A25" s="12" t="s">
        <v>30</v>
      </c>
      <c r="B25" s="56">
        <v>8.77</v>
      </c>
      <c r="C25" s="60" t="s">
        <v>11</v>
      </c>
    </row>
    <row r="26" spans="1:3" ht="15.75" x14ac:dyDescent="0.25">
      <c r="A26" s="12" t="s">
        <v>31</v>
      </c>
      <c r="B26" s="56">
        <v>10.33</v>
      </c>
      <c r="C26" s="60" t="s">
        <v>13</v>
      </c>
    </row>
    <row r="27" spans="1:3" ht="15.75" x14ac:dyDescent="0.25">
      <c r="A27" s="12" t="s">
        <v>32</v>
      </c>
      <c r="B27" s="56">
        <v>10.029999999999999</v>
      </c>
      <c r="C27" s="60" t="s">
        <v>5</v>
      </c>
    </row>
    <row r="28" spans="1:3" ht="15.75" x14ac:dyDescent="0.25">
      <c r="A28" s="12" t="s">
        <v>33</v>
      </c>
      <c r="B28" s="56">
        <v>8.1300000000000008</v>
      </c>
      <c r="C28" s="60" t="s">
        <v>9</v>
      </c>
    </row>
    <row r="29" spans="1:3" ht="16.5" thickBot="1" x14ac:dyDescent="0.3">
      <c r="A29" s="35"/>
      <c r="B29" s="57"/>
      <c r="C29" s="58"/>
    </row>
    <row r="30" spans="1:3" ht="16.5" thickBot="1" x14ac:dyDescent="0.3">
      <c r="A30" s="45" t="s">
        <v>34</v>
      </c>
      <c r="B30" s="54" t="s">
        <v>2</v>
      </c>
      <c r="C30" s="55" t="s">
        <v>3</v>
      </c>
    </row>
    <row r="31" spans="1:3" ht="15.75" x14ac:dyDescent="0.25">
      <c r="A31" s="43" t="s">
        <v>35</v>
      </c>
      <c r="B31" s="50">
        <v>11.17</v>
      </c>
      <c r="C31" s="59" t="s">
        <v>7</v>
      </c>
    </row>
    <row r="32" spans="1:3" ht="15.75" x14ac:dyDescent="0.25">
      <c r="A32" s="12" t="s">
        <v>36</v>
      </c>
      <c r="B32" s="56">
        <v>11.07</v>
      </c>
      <c r="C32" s="60" t="s">
        <v>13</v>
      </c>
    </row>
    <row r="33" spans="1:3" ht="15.75" x14ac:dyDescent="0.25">
      <c r="A33" s="12" t="s">
        <v>37</v>
      </c>
      <c r="B33" s="56">
        <v>10.029999999999999</v>
      </c>
      <c r="C33" s="60" t="s">
        <v>11</v>
      </c>
    </row>
    <row r="34" spans="1:3" ht="15.75" x14ac:dyDescent="0.25">
      <c r="A34" s="12" t="s">
        <v>38</v>
      </c>
      <c r="B34" s="56">
        <v>10.47</v>
      </c>
      <c r="C34" s="60" t="s">
        <v>5</v>
      </c>
    </row>
    <row r="35" spans="1:3" ht="15.75" x14ac:dyDescent="0.25">
      <c r="A35" s="12" t="s">
        <v>39</v>
      </c>
      <c r="B35" s="56">
        <v>9.33</v>
      </c>
      <c r="C35" s="60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Normal="100" workbookViewId="0">
      <selection activeCell="U21" sqref="U21"/>
    </sheetView>
  </sheetViews>
  <sheetFormatPr defaultRowHeight="15" x14ac:dyDescent="0.25"/>
  <cols>
    <col min="1" max="1" width="22.5703125" customWidth="1"/>
    <col min="2" max="2" width="9.140625" style="1"/>
    <col min="3" max="3" width="12.140625" style="1" customWidth="1"/>
    <col min="5" max="5" width="11.7109375" customWidth="1"/>
    <col min="7" max="7" width="16.5703125" customWidth="1"/>
    <col min="9" max="9" width="11.7109375" customWidth="1"/>
    <col min="11" max="11" width="15.42578125" customWidth="1"/>
    <col min="13" max="13" width="13" customWidth="1"/>
  </cols>
  <sheetData>
    <row r="1" spans="1:18" ht="28.5" x14ac:dyDescent="0.45">
      <c r="A1" s="6" t="s">
        <v>40</v>
      </c>
    </row>
    <row r="2" spans="1:18" ht="15.75" thickBot="1" x14ac:dyDescent="0.3"/>
    <row r="3" spans="1:18" ht="46.5" customHeight="1" thickBot="1" x14ac:dyDescent="0.3">
      <c r="A3" s="29" t="s">
        <v>41</v>
      </c>
      <c r="B3" s="30" t="s">
        <v>42</v>
      </c>
      <c r="C3" s="31" t="s">
        <v>43</v>
      </c>
      <c r="D3" s="32" t="s">
        <v>44</v>
      </c>
      <c r="E3" s="31" t="s">
        <v>45</v>
      </c>
      <c r="F3" s="32" t="s">
        <v>46</v>
      </c>
      <c r="G3" s="31" t="s">
        <v>47</v>
      </c>
      <c r="H3" s="32" t="s">
        <v>48</v>
      </c>
      <c r="I3" s="31" t="s">
        <v>49</v>
      </c>
      <c r="J3" s="32" t="s">
        <v>50</v>
      </c>
      <c r="K3" s="31" t="s">
        <v>51</v>
      </c>
      <c r="L3" s="32" t="s">
        <v>52</v>
      </c>
      <c r="M3" s="31" t="s">
        <v>53</v>
      </c>
      <c r="N3" s="32" t="s">
        <v>54</v>
      </c>
      <c r="O3" s="33" t="s">
        <v>55</v>
      </c>
      <c r="P3" s="32" t="s">
        <v>3</v>
      </c>
      <c r="R3" s="5"/>
    </row>
    <row r="4" spans="1:18" ht="15.75" x14ac:dyDescent="0.25">
      <c r="A4" s="12" t="s">
        <v>35</v>
      </c>
      <c r="B4" s="28">
        <v>2000</v>
      </c>
      <c r="C4" s="3">
        <v>70</v>
      </c>
      <c r="D4" s="3">
        <v>5</v>
      </c>
      <c r="E4" s="3">
        <v>58</v>
      </c>
      <c r="F4" s="3">
        <v>10</v>
      </c>
      <c r="G4" s="3">
        <v>-0.5</v>
      </c>
      <c r="H4" s="3">
        <v>10</v>
      </c>
      <c r="I4" s="3">
        <v>13</v>
      </c>
      <c r="J4" s="3">
        <v>7</v>
      </c>
      <c r="K4" s="3">
        <v>25</v>
      </c>
      <c r="L4" s="3">
        <v>7</v>
      </c>
      <c r="M4" s="3">
        <v>38</v>
      </c>
      <c r="N4" s="3">
        <v>10</v>
      </c>
      <c r="O4" s="40">
        <f t="shared" ref="O4:O30" si="0">D4+F4+H4+J4+L4+N4</f>
        <v>49</v>
      </c>
      <c r="P4" s="25" t="s">
        <v>56</v>
      </c>
    </row>
    <row r="5" spans="1:18" ht="15.75" x14ac:dyDescent="0.25">
      <c r="A5" s="12" t="s">
        <v>36</v>
      </c>
      <c r="B5" s="28">
        <v>2003</v>
      </c>
      <c r="C5" s="4">
        <v>73</v>
      </c>
      <c r="D5" s="4">
        <v>5</v>
      </c>
      <c r="E5" s="4">
        <v>51</v>
      </c>
      <c r="F5" s="4">
        <v>10</v>
      </c>
      <c r="G5" s="4">
        <v>-4.5</v>
      </c>
      <c r="H5" s="4">
        <v>10</v>
      </c>
      <c r="I5" s="4">
        <v>0</v>
      </c>
      <c r="J5" s="4">
        <v>10</v>
      </c>
      <c r="K5" s="4">
        <v>26</v>
      </c>
      <c r="L5" s="4">
        <v>8</v>
      </c>
      <c r="M5" s="4">
        <v>37</v>
      </c>
      <c r="N5" s="4">
        <v>10</v>
      </c>
      <c r="O5" s="39">
        <f t="shared" si="0"/>
        <v>53</v>
      </c>
      <c r="P5" s="24" t="s">
        <v>57</v>
      </c>
    </row>
    <row r="6" spans="1:18" ht="15.75" x14ac:dyDescent="0.25">
      <c r="A6" s="12" t="s">
        <v>37</v>
      </c>
      <c r="B6" s="14">
        <v>2004</v>
      </c>
      <c r="C6" s="4">
        <v>70</v>
      </c>
      <c r="D6" s="4">
        <v>5</v>
      </c>
      <c r="E6" s="4">
        <v>54</v>
      </c>
      <c r="F6" s="4">
        <v>10</v>
      </c>
      <c r="G6" s="4">
        <v>0</v>
      </c>
      <c r="H6" s="4">
        <v>10</v>
      </c>
      <c r="I6" s="4">
        <v>0</v>
      </c>
      <c r="J6" s="4">
        <v>10</v>
      </c>
      <c r="K6" s="4">
        <v>24.5</v>
      </c>
      <c r="L6" s="4">
        <v>7</v>
      </c>
      <c r="M6" s="4">
        <v>30</v>
      </c>
      <c r="N6" s="4">
        <v>10</v>
      </c>
      <c r="O6" s="39">
        <f t="shared" si="0"/>
        <v>52</v>
      </c>
      <c r="P6" s="24" t="s">
        <v>58</v>
      </c>
    </row>
    <row r="7" spans="1:18" ht="15.75" x14ac:dyDescent="0.25">
      <c r="A7" s="12" t="s">
        <v>38</v>
      </c>
      <c r="B7" s="14">
        <v>2004</v>
      </c>
      <c r="C7" s="4">
        <v>54</v>
      </c>
      <c r="D7" s="4">
        <v>3</v>
      </c>
      <c r="E7" s="4">
        <v>45</v>
      </c>
      <c r="F7" s="4">
        <v>10</v>
      </c>
      <c r="G7" s="4">
        <v>12.5</v>
      </c>
      <c r="H7" s="4">
        <v>3</v>
      </c>
      <c r="I7" s="4">
        <v>17</v>
      </c>
      <c r="J7" s="4">
        <v>6</v>
      </c>
      <c r="K7" s="4">
        <v>9</v>
      </c>
      <c r="L7" s="4">
        <v>0</v>
      </c>
      <c r="M7" s="4">
        <v>14</v>
      </c>
      <c r="N7" s="4">
        <v>5</v>
      </c>
      <c r="O7" s="39">
        <f t="shared" si="0"/>
        <v>27</v>
      </c>
      <c r="P7" s="24" t="s">
        <v>59</v>
      </c>
    </row>
    <row r="8" spans="1:18" ht="15.75" x14ac:dyDescent="0.25">
      <c r="A8" s="12" t="s">
        <v>39</v>
      </c>
      <c r="B8" s="14">
        <v>2004</v>
      </c>
      <c r="C8" s="4">
        <v>69</v>
      </c>
      <c r="D8" s="4">
        <v>5</v>
      </c>
      <c r="E8" s="4">
        <v>45.5</v>
      </c>
      <c r="F8" s="4">
        <v>10</v>
      </c>
      <c r="G8" s="4">
        <v>-1.5</v>
      </c>
      <c r="H8" s="4">
        <v>10</v>
      </c>
      <c r="I8" s="4">
        <v>8</v>
      </c>
      <c r="J8" s="4">
        <v>8</v>
      </c>
      <c r="K8" s="4">
        <v>27</v>
      </c>
      <c r="L8" s="4">
        <v>8</v>
      </c>
      <c r="M8" s="4">
        <v>29</v>
      </c>
      <c r="N8" s="4">
        <v>9</v>
      </c>
      <c r="O8" s="39">
        <f t="shared" si="0"/>
        <v>50</v>
      </c>
      <c r="P8" s="24" t="s">
        <v>60</v>
      </c>
    </row>
    <row r="9" spans="1:18" ht="15.75" x14ac:dyDescent="0.25">
      <c r="A9" s="12" t="s">
        <v>28</v>
      </c>
      <c r="B9" s="14">
        <v>2006</v>
      </c>
      <c r="C9" s="4">
        <v>49</v>
      </c>
      <c r="D9" s="4">
        <v>3</v>
      </c>
      <c r="E9" s="4">
        <v>37</v>
      </c>
      <c r="F9" s="4">
        <v>8</v>
      </c>
      <c r="G9" s="4">
        <v>27</v>
      </c>
      <c r="H9" s="4">
        <v>0</v>
      </c>
      <c r="I9" s="4">
        <v>42</v>
      </c>
      <c r="J9" s="4">
        <v>1</v>
      </c>
      <c r="K9" s="4">
        <v>24</v>
      </c>
      <c r="L9" s="4">
        <v>7</v>
      </c>
      <c r="M9" s="4">
        <v>7</v>
      </c>
      <c r="N9" s="4">
        <v>3</v>
      </c>
      <c r="O9" s="39">
        <f t="shared" si="0"/>
        <v>22</v>
      </c>
      <c r="P9" s="24" t="s">
        <v>61</v>
      </c>
    </row>
    <row r="10" spans="1:18" ht="15.75" x14ac:dyDescent="0.25">
      <c r="A10" s="12" t="s">
        <v>29</v>
      </c>
      <c r="B10" s="14">
        <v>2006</v>
      </c>
      <c r="C10" s="4">
        <v>57</v>
      </c>
      <c r="D10" s="4">
        <v>4</v>
      </c>
      <c r="E10" s="4">
        <v>41</v>
      </c>
      <c r="F10" s="4">
        <v>9</v>
      </c>
      <c r="G10" s="4">
        <v>-2</v>
      </c>
      <c r="H10" s="4">
        <v>10</v>
      </c>
      <c r="I10" s="4">
        <v>0</v>
      </c>
      <c r="J10" s="4">
        <v>10</v>
      </c>
      <c r="K10" s="4">
        <v>13.5</v>
      </c>
      <c r="L10" s="4">
        <v>1</v>
      </c>
      <c r="M10" s="4">
        <v>19</v>
      </c>
      <c r="N10" s="4">
        <v>7</v>
      </c>
      <c r="O10" s="39">
        <f t="shared" si="0"/>
        <v>41</v>
      </c>
      <c r="P10" s="24" t="s">
        <v>62</v>
      </c>
    </row>
    <row r="11" spans="1:18" ht="15.75" x14ac:dyDescent="0.25">
      <c r="A11" s="12" t="s">
        <v>30</v>
      </c>
      <c r="B11" s="14">
        <v>2006</v>
      </c>
      <c r="C11" s="4">
        <v>64</v>
      </c>
      <c r="D11" s="4">
        <v>4</v>
      </c>
      <c r="E11" s="4">
        <v>34</v>
      </c>
      <c r="F11" s="4">
        <v>7</v>
      </c>
      <c r="G11" s="4">
        <v>34</v>
      </c>
      <c r="H11" s="4">
        <v>0</v>
      </c>
      <c r="I11" s="4">
        <v>48</v>
      </c>
      <c r="J11" s="4">
        <v>0</v>
      </c>
      <c r="K11" s="4">
        <v>16.5</v>
      </c>
      <c r="L11" s="4">
        <v>3</v>
      </c>
      <c r="M11" s="4">
        <v>15</v>
      </c>
      <c r="N11" s="4">
        <v>5</v>
      </c>
      <c r="O11" s="39">
        <f t="shared" si="0"/>
        <v>19</v>
      </c>
      <c r="P11" s="24" t="s">
        <v>63</v>
      </c>
    </row>
    <row r="12" spans="1:18" ht="15.75" x14ac:dyDescent="0.25">
      <c r="A12" s="12" t="s">
        <v>31</v>
      </c>
      <c r="B12" s="14">
        <v>2007</v>
      </c>
      <c r="C12" s="4">
        <v>53</v>
      </c>
      <c r="D12" s="4">
        <v>3</v>
      </c>
      <c r="E12" s="4">
        <v>33.5</v>
      </c>
      <c r="F12" s="4">
        <v>7</v>
      </c>
      <c r="G12" s="4">
        <v>-1</v>
      </c>
      <c r="H12" s="4">
        <v>10</v>
      </c>
      <c r="I12" s="4">
        <v>0</v>
      </c>
      <c r="J12" s="4">
        <v>10</v>
      </c>
      <c r="K12" s="4">
        <v>18</v>
      </c>
      <c r="L12" s="4">
        <v>4</v>
      </c>
      <c r="M12" s="4">
        <v>21</v>
      </c>
      <c r="N12" s="4">
        <v>7</v>
      </c>
      <c r="O12" s="39">
        <f t="shared" si="0"/>
        <v>41</v>
      </c>
      <c r="P12" s="24" t="s">
        <v>62</v>
      </c>
    </row>
    <row r="13" spans="1:18" ht="15.75" x14ac:dyDescent="0.25">
      <c r="A13" s="12" t="s">
        <v>32</v>
      </c>
      <c r="B13" s="14">
        <v>2007</v>
      </c>
      <c r="C13" s="4">
        <v>56</v>
      </c>
      <c r="D13" s="4">
        <v>4</v>
      </c>
      <c r="E13" s="4">
        <v>32</v>
      </c>
      <c r="F13" s="4">
        <v>7</v>
      </c>
      <c r="G13" s="4">
        <v>7</v>
      </c>
      <c r="H13" s="4">
        <v>5</v>
      </c>
      <c r="I13" s="4">
        <v>0</v>
      </c>
      <c r="J13" s="4">
        <v>10</v>
      </c>
      <c r="K13" s="4">
        <v>15.5</v>
      </c>
      <c r="L13" s="4">
        <v>2</v>
      </c>
      <c r="M13" s="4">
        <v>8</v>
      </c>
      <c r="N13" s="4">
        <v>3</v>
      </c>
      <c r="O13" s="39">
        <f t="shared" si="0"/>
        <v>31</v>
      </c>
      <c r="P13" s="24" t="s">
        <v>64</v>
      </c>
    </row>
    <row r="14" spans="1:18" ht="15.75" x14ac:dyDescent="0.25">
      <c r="A14" s="12" t="s">
        <v>33</v>
      </c>
      <c r="B14" s="14">
        <v>2007</v>
      </c>
      <c r="C14" s="4">
        <v>49</v>
      </c>
      <c r="D14" s="4">
        <v>3</v>
      </c>
      <c r="E14" s="4">
        <v>30</v>
      </c>
      <c r="F14" s="4">
        <v>6</v>
      </c>
      <c r="G14" s="4">
        <v>9.5</v>
      </c>
      <c r="H14" s="4">
        <v>4</v>
      </c>
      <c r="I14" s="4">
        <v>0</v>
      </c>
      <c r="J14" s="4">
        <v>10</v>
      </c>
      <c r="K14" s="4">
        <v>14</v>
      </c>
      <c r="L14" s="4">
        <v>2</v>
      </c>
      <c r="M14" s="4">
        <v>0</v>
      </c>
      <c r="N14" s="4">
        <v>0</v>
      </c>
      <c r="O14" s="39">
        <f t="shared" si="0"/>
        <v>25</v>
      </c>
      <c r="P14" s="24" t="s">
        <v>65</v>
      </c>
    </row>
    <row r="15" spans="1:18" ht="15.75" x14ac:dyDescent="0.25">
      <c r="A15" s="12" t="s">
        <v>20</v>
      </c>
      <c r="B15" s="14">
        <v>2008</v>
      </c>
      <c r="C15" s="4">
        <v>54</v>
      </c>
      <c r="D15" s="4">
        <v>3</v>
      </c>
      <c r="E15" s="4">
        <v>42</v>
      </c>
      <c r="F15" s="4">
        <v>9</v>
      </c>
      <c r="G15" s="4">
        <v>1.5</v>
      </c>
      <c r="H15" s="4">
        <v>8</v>
      </c>
      <c r="I15" s="4">
        <v>10</v>
      </c>
      <c r="J15" s="4">
        <v>8</v>
      </c>
      <c r="K15" s="4">
        <v>21.5</v>
      </c>
      <c r="L15" s="4">
        <v>5</v>
      </c>
      <c r="M15" s="4">
        <v>7</v>
      </c>
      <c r="N15" s="4">
        <v>3</v>
      </c>
      <c r="O15" s="39">
        <f t="shared" si="0"/>
        <v>36</v>
      </c>
      <c r="P15" s="24" t="s">
        <v>66</v>
      </c>
    </row>
    <row r="16" spans="1:18" ht="15.75" x14ac:dyDescent="0.25">
      <c r="A16" s="12" t="s">
        <v>21</v>
      </c>
      <c r="B16" s="14">
        <v>2008</v>
      </c>
      <c r="C16" s="4">
        <v>56</v>
      </c>
      <c r="D16" s="4">
        <v>4</v>
      </c>
      <c r="E16" s="4">
        <v>28</v>
      </c>
      <c r="F16" s="4">
        <v>5</v>
      </c>
      <c r="G16" s="4">
        <v>-2</v>
      </c>
      <c r="H16" s="4">
        <v>10</v>
      </c>
      <c r="I16" s="4">
        <v>0</v>
      </c>
      <c r="J16" s="4">
        <v>10</v>
      </c>
      <c r="K16" s="4">
        <v>18</v>
      </c>
      <c r="L16" s="4">
        <v>4</v>
      </c>
      <c r="M16" s="4">
        <v>2</v>
      </c>
      <c r="N16" s="4">
        <v>1</v>
      </c>
      <c r="O16" s="39">
        <f t="shared" si="0"/>
        <v>34</v>
      </c>
      <c r="P16" s="24" t="s">
        <v>67</v>
      </c>
    </row>
    <row r="17" spans="1:16" ht="15.75" x14ac:dyDescent="0.25">
      <c r="A17" s="13" t="s">
        <v>22</v>
      </c>
      <c r="B17" s="14">
        <v>2008</v>
      </c>
      <c r="C17" s="4">
        <v>57</v>
      </c>
      <c r="D17" s="4">
        <v>4</v>
      </c>
      <c r="E17" s="4">
        <v>34.5</v>
      </c>
      <c r="F17" s="4">
        <v>7</v>
      </c>
      <c r="G17" s="4">
        <v>0</v>
      </c>
      <c r="H17" s="4">
        <v>10</v>
      </c>
      <c r="I17" s="4">
        <v>0</v>
      </c>
      <c r="J17" s="4">
        <v>10</v>
      </c>
      <c r="K17" s="4">
        <v>27.5</v>
      </c>
      <c r="L17" s="4">
        <v>8</v>
      </c>
      <c r="M17" s="4">
        <v>1</v>
      </c>
      <c r="N17" s="4">
        <v>1</v>
      </c>
      <c r="O17" s="39">
        <f t="shared" si="0"/>
        <v>40</v>
      </c>
      <c r="P17" s="24" t="s">
        <v>68</v>
      </c>
    </row>
    <row r="18" spans="1:16" ht="15.75" x14ac:dyDescent="0.25">
      <c r="A18" s="12" t="s">
        <v>23</v>
      </c>
      <c r="B18" s="14">
        <v>2008</v>
      </c>
      <c r="C18" s="4">
        <v>60</v>
      </c>
      <c r="D18" s="4">
        <v>4</v>
      </c>
      <c r="E18" s="4">
        <v>38</v>
      </c>
      <c r="F18" s="4">
        <v>8</v>
      </c>
      <c r="G18" s="4">
        <v>0.5</v>
      </c>
      <c r="H18" s="4">
        <v>9</v>
      </c>
      <c r="I18" s="4">
        <v>0</v>
      </c>
      <c r="J18" s="4">
        <v>10</v>
      </c>
      <c r="K18" s="4">
        <v>15.5</v>
      </c>
      <c r="L18" s="4">
        <v>2</v>
      </c>
      <c r="M18" s="4">
        <v>2</v>
      </c>
      <c r="N18" s="4">
        <v>1</v>
      </c>
      <c r="O18" s="39">
        <f t="shared" si="0"/>
        <v>34</v>
      </c>
      <c r="P18" s="24" t="s">
        <v>67</v>
      </c>
    </row>
    <row r="19" spans="1:16" ht="15.75" x14ac:dyDescent="0.25">
      <c r="A19" s="12" t="s">
        <v>24</v>
      </c>
      <c r="B19" s="14">
        <v>2009</v>
      </c>
      <c r="C19" s="4">
        <v>54</v>
      </c>
      <c r="D19" s="4">
        <v>3</v>
      </c>
      <c r="E19" s="4">
        <v>31.5</v>
      </c>
      <c r="F19" s="4">
        <v>6</v>
      </c>
      <c r="G19" s="4">
        <v>1.5</v>
      </c>
      <c r="H19" s="4">
        <v>8</v>
      </c>
      <c r="I19" s="4">
        <v>0</v>
      </c>
      <c r="J19" s="4">
        <v>10</v>
      </c>
      <c r="K19" s="4">
        <v>19</v>
      </c>
      <c r="L19" s="4">
        <v>4</v>
      </c>
      <c r="M19" s="4">
        <v>30</v>
      </c>
      <c r="N19" s="4">
        <v>10</v>
      </c>
      <c r="O19" s="39">
        <f t="shared" si="0"/>
        <v>41</v>
      </c>
      <c r="P19" s="24" t="s">
        <v>62</v>
      </c>
    </row>
    <row r="20" spans="1:16" ht="15.75" x14ac:dyDescent="0.25">
      <c r="A20" s="12" t="s">
        <v>25</v>
      </c>
      <c r="B20" s="14">
        <v>2009</v>
      </c>
      <c r="C20" s="4">
        <v>48</v>
      </c>
      <c r="D20" s="4">
        <v>3</v>
      </c>
      <c r="E20" s="4">
        <v>24.5</v>
      </c>
      <c r="F20" s="4">
        <v>4</v>
      </c>
      <c r="G20" s="4">
        <v>11</v>
      </c>
      <c r="H20" s="4">
        <v>3</v>
      </c>
      <c r="I20" s="4">
        <v>0</v>
      </c>
      <c r="J20" s="4">
        <v>10</v>
      </c>
      <c r="K20" s="4">
        <v>15</v>
      </c>
      <c r="L20" s="4">
        <v>2</v>
      </c>
      <c r="M20" s="4">
        <v>30</v>
      </c>
      <c r="N20" s="4">
        <v>10</v>
      </c>
      <c r="O20" s="39">
        <f t="shared" si="0"/>
        <v>32</v>
      </c>
      <c r="P20" s="24" t="s">
        <v>69</v>
      </c>
    </row>
    <row r="21" spans="1:16" ht="15.75" x14ac:dyDescent="0.25">
      <c r="A21" s="12" t="s">
        <v>26</v>
      </c>
      <c r="B21" s="14">
        <v>2009</v>
      </c>
      <c r="C21" s="4">
        <v>49</v>
      </c>
      <c r="D21" s="4">
        <v>3</v>
      </c>
      <c r="E21" s="4">
        <v>27</v>
      </c>
      <c r="F21" s="4">
        <v>5</v>
      </c>
      <c r="G21" s="4">
        <v>18</v>
      </c>
      <c r="H21" s="4">
        <v>1</v>
      </c>
      <c r="I21" s="4">
        <v>12</v>
      </c>
      <c r="J21" s="4">
        <v>7</v>
      </c>
      <c r="K21" s="4">
        <v>14</v>
      </c>
      <c r="L21" s="4">
        <v>2</v>
      </c>
      <c r="M21" s="4">
        <v>30</v>
      </c>
      <c r="N21" s="4">
        <v>10</v>
      </c>
      <c r="O21" s="39">
        <f t="shared" si="0"/>
        <v>28</v>
      </c>
      <c r="P21" s="24" t="s">
        <v>70</v>
      </c>
    </row>
    <row r="22" spans="1:16" ht="15.75" x14ac:dyDescent="0.25">
      <c r="A22" s="12" t="s">
        <v>4</v>
      </c>
      <c r="B22" s="4">
        <v>2010</v>
      </c>
      <c r="C22" s="4">
        <v>54</v>
      </c>
      <c r="D22" s="4">
        <v>3</v>
      </c>
      <c r="E22" s="4">
        <v>33.5</v>
      </c>
      <c r="F22" s="2">
        <v>7</v>
      </c>
      <c r="G22" s="4">
        <v>1</v>
      </c>
      <c r="H22" s="4">
        <v>9</v>
      </c>
      <c r="I22" s="4">
        <v>30</v>
      </c>
      <c r="J22" s="4">
        <v>4</v>
      </c>
      <c r="K22" s="4">
        <v>17</v>
      </c>
      <c r="L22" s="4">
        <v>3</v>
      </c>
      <c r="M22" s="4">
        <v>36</v>
      </c>
      <c r="N22" s="4">
        <v>10</v>
      </c>
      <c r="O22" s="39">
        <f t="shared" si="0"/>
        <v>36</v>
      </c>
      <c r="P22" s="24" t="s">
        <v>66</v>
      </c>
    </row>
    <row r="23" spans="1:16" ht="15.75" x14ac:dyDescent="0.25">
      <c r="A23" s="12" t="s">
        <v>6</v>
      </c>
      <c r="B23" s="4">
        <v>2010</v>
      </c>
      <c r="C23" s="4">
        <v>48</v>
      </c>
      <c r="D23" s="4">
        <v>3</v>
      </c>
      <c r="E23" s="4">
        <v>32</v>
      </c>
      <c r="F23" s="2">
        <v>7</v>
      </c>
      <c r="G23" s="4">
        <v>-10</v>
      </c>
      <c r="H23" s="4">
        <v>10</v>
      </c>
      <c r="I23" s="4">
        <v>0</v>
      </c>
      <c r="J23" s="4">
        <v>10</v>
      </c>
      <c r="K23" s="4">
        <v>21</v>
      </c>
      <c r="L23" s="4">
        <v>5</v>
      </c>
      <c r="M23" s="4">
        <v>32</v>
      </c>
      <c r="N23" s="4">
        <v>10</v>
      </c>
      <c r="O23" s="39">
        <f t="shared" si="0"/>
        <v>45</v>
      </c>
      <c r="P23" s="24" t="s">
        <v>71</v>
      </c>
    </row>
    <row r="24" spans="1:16" ht="15.75" x14ac:dyDescent="0.25">
      <c r="A24" s="12" t="s">
        <v>8</v>
      </c>
      <c r="B24" s="4">
        <v>2010</v>
      </c>
      <c r="C24" s="4">
        <v>54</v>
      </c>
      <c r="D24" s="4">
        <v>3</v>
      </c>
      <c r="E24" s="4">
        <v>32.5</v>
      </c>
      <c r="F24" s="2">
        <v>7</v>
      </c>
      <c r="G24" s="4">
        <v>19</v>
      </c>
      <c r="H24" s="4">
        <v>1</v>
      </c>
      <c r="I24" s="4">
        <v>22</v>
      </c>
      <c r="J24" s="4">
        <v>5</v>
      </c>
      <c r="K24" s="4">
        <v>16</v>
      </c>
      <c r="L24" s="4">
        <v>3</v>
      </c>
      <c r="M24" s="4">
        <v>30</v>
      </c>
      <c r="N24" s="4">
        <v>10</v>
      </c>
      <c r="O24" s="39">
        <f t="shared" si="0"/>
        <v>29</v>
      </c>
      <c r="P24" s="24" t="s">
        <v>72</v>
      </c>
    </row>
    <row r="25" spans="1:16" ht="15.75" x14ac:dyDescent="0.25">
      <c r="A25" s="12" t="s">
        <v>10</v>
      </c>
      <c r="B25" s="4">
        <v>2010</v>
      </c>
      <c r="C25" s="4">
        <v>48</v>
      </c>
      <c r="D25" s="4">
        <v>3</v>
      </c>
      <c r="E25" s="4">
        <v>28.5</v>
      </c>
      <c r="F25" s="2">
        <v>5</v>
      </c>
      <c r="G25" s="4">
        <v>3</v>
      </c>
      <c r="H25" s="4">
        <v>7</v>
      </c>
      <c r="I25" s="4">
        <v>14</v>
      </c>
      <c r="J25" s="4">
        <v>7</v>
      </c>
      <c r="K25" s="4">
        <v>16</v>
      </c>
      <c r="L25" s="4"/>
      <c r="M25" s="4">
        <v>30</v>
      </c>
      <c r="N25" s="4">
        <v>10</v>
      </c>
      <c r="O25" s="39">
        <f t="shared" si="0"/>
        <v>32</v>
      </c>
      <c r="P25" s="24" t="s">
        <v>69</v>
      </c>
    </row>
    <row r="26" spans="1:16" ht="15.75" x14ac:dyDescent="0.25">
      <c r="A26" s="12" t="s">
        <v>12</v>
      </c>
      <c r="B26" s="4">
        <v>2010</v>
      </c>
      <c r="C26" s="4">
        <v>53</v>
      </c>
      <c r="D26" s="4">
        <v>3</v>
      </c>
      <c r="E26" s="4">
        <v>23.5</v>
      </c>
      <c r="F26" s="2">
        <v>4</v>
      </c>
      <c r="G26" s="4">
        <v>14</v>
      </c>
      <c r="H26" s="4">
        <v>2</v>
      </c>
      <c r="I26" s="4">
        <v>0</v>
      </c>
      <c r="J26" s="4">
        <v>10</v>
      </c>
      <c r="K26" s="4">
        <v>20.5</v>
      </c>
      <c r="L26" s="4">
        <v>5</v>
      </c>
      <c r="M26" s="4">
        <v>30</v>
      </c>
      <c r="N26" s="4">
        <v>10</v>
      </c>
      <c r="O26" s="39">
        <f t="shared" si="0"/>
        <v>34</v>
      </c>
      <c r="P26" s="24" t="s">
        <v>67</v>
      </c>
    </row>
    <row r="27" spans="1:16" ht="15.75" x14ac:dyDescent="0.25">
      <c r="A27" s="12" t="s">
        <v>14</v>
      </c>
      <c r="B27" s="4">
        <v>2010</v>
      </c>
      <c r="C27" s="4">
        <v>50</v>
      </c>
      <c r="D27" s="4">
        <v>3</v>
      </c>
      <c r="E27" s="4">
        <v>29.5</v>
      </c>
      <c r="F27" s="2">
        <v>6</v>
      </c>
      <c r="G27" s="4">
        <v>5</v>
      </c>
      <c r="H27" s="4">
        <v>6</v>
      </c>
      <c r="I27" s="4">
        <v>27</v>
      </c>
      <c r="J27" s="4">
        <v>4</v>
      </c>
      <c r="K27" s="4">
        <v>17.5</v>
      </c>
      <c r="L27" s="4">
        <v>3</v>
      </c>
      <c r="M27" s="4">
        <v>30</v>
      </c>
      <c r="N27" s="4">
        <v>10</v>
      </c>
      <c r="O27" s="39">
        <f t="shared" si="0"/>
        <v>32</v>
      </c>
      <c r="P27" s="24" t="s">
        <v>69</v>
      </c>
    </row>
    <row r="28" spans="1:16" ht="15.75" x14ac:dyDescent="0.25">
      <c r="A28" s="12" t="s">
        <v>16</v>
      </c>
      <c r="B28" s="4">
        <v>2011</v>
      </c>
      <c r="C28" s="4">
        <v>34</v>
      </c>
      <c r="D28" s="4">
        <v>1</v>
      </c>
      <c r="E28" s="4">
        <v>24</v>
      </c>
      <c r="F28" s="2">
        <v>4</v>
      </c>
      <c r="G28" s="4">
        <v>13.5</v>
      </c>
      <c r="H28" s="4">
        <v>2</v>
      </c>
      <c r="I28" s="4">
        <v>27</v>
      </c>
      <c r="J28" s="4">
        <v>4</v>
      </c>
      <c r="K28" s="4">
        <v>14</v>
      </c>
      <c r="L28" s="4">
        <v>2</v>
      </c>
      <c r="M28" s="4">
        <v>22</v>
      </c>
      <c r="N28" s="4">
        <v>7</v>
      </c>
      <c r="O28" s="39">
        <f t="shared" si="0"/>
        <v>20</v>
      </c>
      <c r="P28" s="24" t="s">
        <v>73</v>
      </c>
    </row>
    <row r="29" spans="1:16" ht="15.75" x14ac:dyDescent="0.25">
      <c r="A29" s="12" t="s">
        <v>74</v>
      </c>
      <c r="B29" s="4">
        <v>2012</v>
      </c>
      <c r="C29" s="4">
        <v>29</v>
      </c>
      <c r="D29" s="4">
        <v>1</v>
      </c>
      <c r="E29" s="4">
        <v>18</v>
      </c>
      <c r="F29" s="2">
        <v>2</v>
      </c>
      <c r="G29" s="4">
        <v>10</v>
      </c>
      <c r="H29" s="4">
        <v>4</v>
      </c>
      <c r="I29" s="4">
        <v>40</v>
      </c>
      <c r="J29" s="4">
        <v>2</v>
      </c>
      <c r="K29" s="4">
        <v>15.5</v>
      </c>
      <c r="L29" s="4">
        <v>2</v>
      </c>
      <c r="M29" s="4">
        <v>32</v>
      </c>
      <c r="N29" s="4">
        <v>10</v>
      </c>
      <c r="O29" s="39">
        <f t="shared" si="0"/>
        <v>21</v>
      </c>
      <c r="P29" s="24" t="s">
        <v>75</v>
      </c>
    </row>
    <row r="30" spans="1:16" ht="15.75" x14ac:dyDescent="0.25">
      <c r="A30" s="12" t="s">
        <v>76</v>
      </c>
      <c r="B30" s="4">
        <v>1978</v>
      </c>
      <c r="C30" s="4">
        <v>52</v>
      </c>
      <c r="D30" s="4">
        <v>3</v>
      </c>
      <c r="E30" s="4">
        <v>38.5</v>
      </c>
      <c r="F30" s="2">
        <v>8</v>
      </c>
      <c r="G30" s="4">
        <v>27</v>
      </c>
      <c r="H30" s="4">
        <v>0</v>
      </c>
      <c r="I30" s="4">
        <v>50</v>
      </c>
      <c r="J30" s="4">
        <v>0</v>
      </c>
      <c r="K30" s="4">
        <v>24</v>
      </c>
      <c r="L30" s="4">
        <v>7</v>
      </c>
      <c r="M30" s="4">
        <v>20</v>
      </c>
      <c r="N30" s="4">
        <v>7</v>
      </c>
      <c r="O30" s="39">
        <f t="shared" si="0"/>
        <v>25</v>
      </c>
      <c r="P30" s="24" t="s">
        <v>65</v>
      </c>
    </row>
  </sheetData>
  <sortState ref="A4:P35">
    <sortCondition descending="1" ref="O4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L30" sqref="L30"/>
    </sheetView>
  </sheetViews>
  <sheetFormatPr defaultRowHeight="15" x14ac:dyDescent="0.25"/>
  <cols>
    <col min="1" max="1" width="22.5703125" customWidth="1"/>
    <col min="3" max="3" width="12.28515625" customWidth="1"/>
    <col min="5" max="5" width="10.28515625" customWidth="1"/>
    <col min="7" max="7" width="10.85546875" customWidth="1"/>
    <col min="11" max="11" width="10.5703125" customWidth="1"/>
    <col min="12" max="12" width="9.140625" style="23"/>
    <col min="13" max="13" width="9.5703125" style="1" customWidth="1"/>
    <col min="15" max="15" width="10.7109375" customWidth="1"/>
    <col min="16" max="16" width="11" customWidth="1"/>
  </cols>
  <sheetData>
    <row r="1" spans="1:16" ht="28.5" x14ac:dyDescent="0.45">
      <c r="A1" s="6" t="s">
        <v>77</v>
      </c>
      <c r="B1" s="6"/>
      <c r="C1" s="6"/>
      <c r="D1" s="7"/>
      <c r="E1" s="7"/>
      <c r="F1" s="7"/>
      <c r="G1" s="7"/>
      <c r="H1" s="7"/>
      <c r="I1" s="7"/>
    </row>
    <row r="2" spans="1:16" ht="15.75" thickBot="1" x14ac:dyDescent="0.3"/>
    <row r="3" spans="1:16" ht="35.25" customHeight="1" thickBot="1" x14ac:dyDescent="0.3">
      <c r="A3" s="18" t="s">
        <v>41</v>
      </c>
      <c r="B3" s="19" t="s">
        <v>42</v>
      </c>
      <c r="C3" s="22" t="s">
        <v>78</v>
      </c>
      <c r="D3" s="19" t="s">
        <v>79</v>
      </c>
      <c r="E3" s="22" t="s">
        <v>80</v>
      </c>
      <c r="F3" s="19" t="s">
        <v>79</v>
      </c>
      <c r="G3" s="22" t="s">
        <v>81</v>
      </c>
      <c r="H3" s="19" t="s">
        <v>79</v>
      </c>
      <c r="I3" s="22" t="s">
        <v>82</v>
      </c>
      <c r="J3" s="19" t="s">
        <v>79</v>
      </c>
      <c r="K3" s="19" t="s">
        <v>2</v>
      </c>
      <c r="L3" s="20" t="s">
        <v>3</v>
      </c>
      <c r="M3" s="21" t="s">
        <v>83</v>
      </c>
    </row>
    <row r="4" spans="1:16" ht="15.75" x14ac:dyDescent="0.25">
      <c r="A4" s="12" t="s">
        <v>35</v>
      </c>
      <c r="B4" s="28">
        <v>2000</v>
      </c>
      <c r="C4" s="14">
        <v>51</v>
      </c>
      <c r="D4" s="4">
        <v>10</v>
      </c>
      <c r="E4" s="15" t="s">
        <v>84</v>
      </c>
      <c r="F4" s="4">
        <v>10</v>
      </c>
      <c r="G4" s="26">
        <v>10.44</v>
      </c>
      <c r="H4" s="4">
        <v>10</v>
      </c>
      <c r="I4" s="4">
        <v>217</v>
      </c>
      <c r="J4" s="4">
        <v>10</v>
      </c>
      <c r="K4" s="3">
        <f t="shared" ref="K4:K30" si="0">D4+F4+H4+J4</f>
        <v>40</v>
      </c>
      <c r="L4" s="24" t="s">
        <v>57</v>
      </c>
      <c r="M4" s="4" t="s">
        <v>85</v>
      </c>
      <c r="O4" t="s">
        <v>86</v>
      </c>
    </row>
    <row r="5" spans="1:16" ht="15.75" x14ac:dyDescent="0.25">
      <c r="A5" s="12" t="s">
        <v>36</v>
      </c>
      <c r="B5" s="28">
        <v>2003</v>
      </c>
      <c r="C5" s="14">
        <v>39</v>
      </c>
      <c r="D5" s="4">
        <v>10</v>
      </c>
      <c r="E5" s="15" t="s">
        <v>87</v>
      </c>
      <c r="F5" s="4">
        <v>10</v>
      </c>
      <c r="G5" s="26">
        <v>10.57</v>
      </c>
      <c r="H5" s="4">
        <v>8</v>
      </c>
      <c r="I5" s="4">
        <v>202</v>
      </c>
      <c r="J5" s="4">
        <v>8</v>
      </c>
      <c r="K5" s="3">
        <f t="shared" si="0"/>
        <v>36</v>
      </c>
      <c r="L5" s="24" t="s">
        <v>60</v>
      </c>
      <c r="M5" s="4" t="s">
        <v>85</v>
      </c>
      <c r="O5" t="s">
        <v>88</v>
      </c>
      <c r="P5" t="s">
        <v>89</v>
      </c>
    </row>
    <row r="6" spans="1:16" ht="15.75" x14ac:dyDescent="0.25">
      <c r="A6" s="12" t="s">
        <v>37</v>
      </c>
      <c r="B6" s="14">
        <v>2004</v>
      </c>
      <c r="C6" s="14">
        <v>43</v>
      </c>
      <c r="D6" s="4">
        <v>10</v>
      </c>
      <c r="E6" s="15" t="s">
        <v>90</v>
      </c>
      <c r="F6" s="4">
        <v>9</v>
      </c>
      <c r="G6" s="26">
        <v>10.9</v>
      </c>
      <c r="H6" s="4">
        <v>8</v>
      </c>
      <c r="I6" s="4">
        <v>215</v>
      </c>
      <c r="J6" s="4">
        <v>10</v>
      </c>
      <c r="K6" s="3">
        <f t="shared" si="0"/>
        <v>37</v>
      </c>
      <c r="L6" s="24" t="s">
        <v>58</v>
      </c>
      <c r="M6" s="4" t="s">
        <v>85</v>
      </c>
      <c r="O6" t="s">
        <v>91</v>
      </c>
      <c r="P6" t="s">
        <v>92</v>
      </c>
    </row>
    <row r="7" spans="1:16" ht="15.75" x14ac:dyDescent="0.25">
      <c r="A7" s="12" t="s">
        <v>38</v>
      </c>
      <c r="B7" s="14">
        <v>2004</v>
      </c>
      <c r="C7" s="14">
        <v>25</v>
      </c>
      <c r="D7" s="4">
        <v>4</v>
      </c>
      <c r="E7" s="15" t="s">
        <v>93</v>
      </c>
      <c r="F7" s="4">
        <v>0</v>
      </c>
      <c r="G7" s="26">
        <v>11.2</v>
      </c>
      <c r="H7" s="4">
        <v>7</v>
      </c>
      <c r="I7" s="4">
        <v>208</v>
      </c>
      <c r="J7" s="4">
        <v>9</v>
      </c>
      <c r="K7" s="3">
        <f t="shared" si="0"/>
        <v>20</v>
      </c>
      <c r="L7" s="24" t="s">
        <v>94</v>
      </c>
      <c r="M7" s="4" t="s">
        <v>95</v>
      </c>
      <c r="O7" t="s">
        <v>96</v>
      </c>
      <c r="P7" t="s">
        <v>97</v>
      </c>
    </row>
    <row r="8" spans="1:16" ht="15.75" x14ac:dyDescent="0.25">
      <c r="A8" s="12" t="s">
        <v>39</v>
      </c>
      <c r="B8" s="14">
        <v>2004</v>
      </c>
      <c r="C8" s="14">
        <v>40</v>
      </c>
      <c r="D8" s="4">
        <v>10</v>
      </c>
      <c r="E8" s="15" t="s">
        <v>98</v>
      </c>
      <c r="F8" s="4">
        <v>4</v>
      </c>
      <c r="G8" s="26">
        <v>11.52</v>
      </c>
      <c r="H8" s="4">
        <v>7</v>
      </c>
      <c r="I8" s="4">
        <v>196</v>
      </c>
      <c r="J8" s="4">
        <v>8</v>
      </c>
      <c r="K8" s="3">
        <f t="shared" si="0"/>
        <v>29</v>
      </c>
      <c r="L8" s="24" t="s">
        <v>71</v>
      </c>
      <c r="M8" s="4" t="s">
        <v>99</v>
      </c>
      <c r="O8" t="s">
        <v>100</v>
      </c>
      <c r="P8" t="s">
        <v>101</v>
      </c>
    </row>
    <row r="9" spans="1:16" ht="15.75" x14ac:dyDescent="0.25">
      <c r="A9" s="12" t="s">
        <v>28</v>
      </c>
      <c r="B9" s="14">
        <v>2006</v>
      </c>
      <c r="C9" s="14">
        <v>31</v>
      </c>
      <c r="D9" s="4">
        <v>7</v>
      </c>
      <c r="E9" s="15" t="s">
        <v>102</v>
      </c>
      <c r="F9" s="4">
        <v>0</v>
      </c>
      <c r="G9" s="26">
        <v>11.16</v>
      </c>
      <c r="H9" s="4">
        <v>7</v>
      </c>
      <c r="I9" s="4">
        <v>198</v>
      </c>
      <c r="J9" s="4">
        <v>8</v>
      </c>
      <c r="K9" s="3">
        <f t="shared" si="0"/>
        <v>22</v>
      </c>
      <c r="L9" s="24" t="s">
        <v>66</v>
      </c>
      <c r="M9" s="4" t="s">
        <v>99</v>
      </c>
    </row>
    <row r="10" spans="1:16" ht="15.75" x14ac:dyDescent="0.25">
      <c r="A10" s="12" t="s">
        <v>29</v>
      </c>
      <c r="B10" s="14">
        <v>2006</v>
      </c>
      <c r="C10" s="14">
        <v>49</v>
      </c>
      <c r="D10" s="4">
        <v>10</v>
      </c>
      <c r="E10" s="15" t="s">
        <v>103</v>
      </c>
      <c r="F10" s="4">
        <v>0</v>
      </c>
      <c r="G10" s="26">
        <v>12.17</v>
      </c>
      <c r="H10" s="4">
        <v>6</v>
      </c>
      <c r="I10" s="4">
        <v>182</v>
      </c>
      <c r="J10" s="4">
        <v>6</v>
      </c>
      <c r="K10" s="3">
        <f t="shared" si="0"/>
        <v>22</v>
      </c>
      <c r="L10" s="24" t="s">
        <v>66</v>
      </c>
      <c r="M10" s="4" t="s">
        <v>99</v>
      </c>
      <c r="O10" t="s">
        <v>104</v>
      </c>
    </row>
    <row r="11" spans="1:16" ht="15.75" x14ac:dyDescent="0.25">
      <c r="A11" s="12" t="s">
        <v>30</v>
      </c>
      <c r="B11" s="14">
        <v>2006</v>
      </c>
      <c r="C11" s="14">
        <v>42</v>
      </c>
      <c r="D11" s="4">
        <v>10</v>
      </c>
      <c r="E11" s="15" t="s">
        <v>105</v>
      </c>
      <c r="F11" s="4">
        <v>1</v>
      </c>
      <c r="G11" s="26">
        <v>11.44</v>
      </c>
      <c r="H11" s="4">
        <v>7</v>
      </c>
      <c r="I11" s="4">
        <v>187</v>
      </c>
      <c r="J11" s="4">
        <v>7</v>
      </c>
      <c r="K11" s="3">
        <f t="shared" si="0"/>
        <v>25</v>
      </c>
      <c r="L11" s="24" t="s">
        <v>106</v>
      </c>
      <c r="M11" s="4" t="s">
        <v>99</v>
      </c>
      <c r="O11" t="s">
        <v>107</v>
      </c>
    </row>
    <row r="12" spans="1:16" ht="15.75" x14ac:dyDescent="0.25">
      <c r="A12" s="12" t="s">
        <v>31</v>
      </c>
      <c r="B12" s="14">
        <v>2007</v>
      </c>
      <c r="C12" s="14">
        <v>27</v>
      </c>
      <c r="D12" s="4">
        <v>6</v>
      </c>
      <c r="E12" s="15" t="s">
        <v>108</v>
      </c>
      <c r="F12" s="4">
        <v>1</v>
      </c>
      <c r="G12" s="26">
        <v>12.13</v>
      </c>
      <c r="H12" s="4">
        <v>6</v>
      </c>
      <c r="I12" s="4">
        <v>167</v>
      </c>
      <c r="J12" s="4">
        <v>6</v>
      </c>
      <c r="K12" s="3">
        <f t="shared" si="0"/>
        <v>19</v>
      </c>
      <c r="L12" s="24" t="s">
        <v>69</v>
      </c>
      <c r="M12" s="4" t="s">
        <v>95</v>
      </c>
    </row>
    <row r="13" spans="1:16" ht="15.75" x14ac:dyDescent="0.25">
      <c r="A13" s="12" t="s">
        <v>32</v>
      </c>
      <c r="B13" s="14">
        <v>2007</v>
      </c>
      <c r="C13" s="14">
        <v>44</v>
      </c>
      <c r="D13" s="4">
        <v>10</v>
      </c>
      <c r="E13" s="15" t="s">
        <v>109</v>
      </c>
      <c r="F13" s="4">
        <v>0</v>
      </c>
      <c r="G13" s="26">
        <v>11.69</v>
      </c>
      <c r="H13" s="4">
        <v>7</v>
      </c>
      <c r="I13" s="4">
        <v>175</v>
      </c>
      <c r="J13" s="4">
        <v>7</v>
      </c>
      <c r="K13" s="3">
        <f t="shared" si="0"/>
        <v>24</v>
      </c>
      <c r="L13" s="24" t="s">
        <v>110</v>
      </c>
      <c r="M13" s="4" t="s">
        <v>99</v>
      </c>
    </row>
    <row r="14" spans="1:16" ht="15.75" x14ac:dyDescent="0.25">
      <c r="A14" s="12" t="s">
        <v>33</v>
      </c>
      <c r="B14" s="14">
        <v>2007</v>
      </c>
      <c r="C14" s="14">
        <v>28</v>
      </c>
      <c r="D14" s="4">
        <v>6</v>
      </c>
      <c r="E14" s="15" t="s">
        <v>111</v>
      </c>
      <c r="F14" s="4">
        <v>0</v>
      </c>
      <c r="G14" s="26">
        <v>13.24</v>
      </c>
      <c r="H14" s="4">
        <v>5</v>
      </c>
      <c r="I14" s="4">
        <v>147</v>
      </c>
      <c r="J14" s="4">
        <v>4</v>
      </c>
      <c r="K14" s="3">
        <f t="shared" si="0"/>
        <v>15</v>
      </c>
      <c r="L14" s="24" t="s">
        <v>70</v>
      </c>
      <c r="M14" s="4" t="s">
        <v>95</v>
      </c>
    </row>
    <row r="15" spans="1:16" ht="15.75" x14ac:dyDescent="0.25">
      <c r="A15" s="12" t="s">
        <v>20</v>
      </c>
      <c r="B15" s="14">
        <v>2008</v>
      </c>
      <c r="C15" s="14">
        <v>33</v>
      </c>
      <c r="D15" s="4">
        <v>8</v>
      </c>
      <c r="E15" s="15" t="s">
        <v>112</v>
      </c>
      <c r="F15" s="4">
        <v>0</v>
      </c>
      <c r="G15" s="26">
        <v>12.54</v>
      </c>
      <c r="H15" s="4">
        <v>6</v>
      </c>
      <c r="I15" s="4">
        <v>174</v>
      </c>
      <c r="J15" s="4">
        <v>7</v>
      </c>
      <c r="K15" s="3">
        <f t="shared" si="0"/>
        <v>21</v>
      </c>
      <c r="L15" s="24" t="s">
        <v>113</v>
      </c>
      <c r="M15" s="4" t="s">
        <v>95</v>
      </c>
    </row>
    <row r="16" spans="1:16" ht="15.75" x14ac:dyDescent="0.25">
      <c r="A16" s="12" t="s">
        <v>21</v>
      </c>
      <c r="B16" s="14">
        <v>2008</v>
      </c>
      <c r="C16" s="14">
        <v>19</v>
      </c>
      <c r="D16" s="4">
        <v>2</v>
      </c>
      <c r="E16" s="15" t="s">
        <v>114</v>
      </c>
      <c r="F16" s="4">
        <v>0</v>
      </c>
      <c r="G16" s="26">
        <v>12.82</v>
      </c>
      <c r="H16" s="4">
        <v>6</v>
      </c>
      <c r="I16" s="4">
        <v>165</v>
      </c>
      <c r="J16" s="4">
        <v>6</v>
      </c>
      <c r="K16" s="3">
        <f t="shared" si="0"/>
        <v>14</v>
      </c>
      <c r="L16" s="24" t="s">
        <v>115</v>
      </c>
      <c r="M16" s="4" t="s">
        <v>95</v>
      </c>
    </row>
    <row r="17" spans="1:13" ht="15.75" x14ac:dyDescent="0.25">
      <c r="A17" s="13" t="s">
        <v>22</v>
      </c>
      <c r="B17" s="14">
        <v>2008</v>
      </c>
      <c r="C17" s="14">
        <v>37</v>
      </c>
      <c r="D17" s="4">
        <v>10</v>
      </c>
      <c r="E17" s="15" t="s">
        <v>116</v>
      </c>
      <c r="F17" s="4">
        <v>0</v>
      </c>
      <c r="G17" s="26">
        <v>12.86</v>
      </c>
      <c r="H17" s="4">
        <v>6</v>
      </c>
      <c r="I17" s="4">
        <v>170</v>
      </c>
      <c r="J17" s="4">
        <v>7</v>
      </c>
      <c r="K17" s="3">
        <f t="shared" si="0"/>
        <v>23</v>
      </c>
      <c r="L17" s="24" t="s">
        <v>68</v>
      </c>
      <c r="M17" s="4" t="s">
        <v>99</v>
      </c>
    </row>
    <row r="18" spans="1:13" ht="15.75" x14ac:dyDescent="0.25">
      <c r="A18" s="12" t="s">
        <v>23</v>
      </c>
      <c r="B18" s="14">
        <v>2008</v>
      </c>
      <c r="C18" s="14">
        <v>31</v>
      </c>
      <c r="D18" s="4">
        <v>8</v>
      </c>
      <c r="E18" s="15" t="s">
        <v>117</v>
      </c>
      <c r="F18" s="4">
        <v>0</v>
      </c>
      <c r="G18" s="26">
        <v>13.01</v>
      </c>
      <c r="H18" s="4">
        <v>6</v>
      </c>
      <c r="I18" s="4">
        <v>152</v>
      </c>
      <c r="J18" s="4">
        <v>5</v>
      </c>
      <c r="K18" s="3">
        <f t="shared" si="0"/>
        <v>19</v>
      </c>
      <c r="L18" s="24" t="s">
        <v>69</v>
      </c>
      <c r="M18" s="4" t="s">
        <v>95</v>
      </c>
    </row>
    <row r="19" spans="1:13" ht="15.75" x14ac:dyDescent="0.25">
      <c r="A19" s="12" t="s">
        <v>24</v>
      </c>
      <c r="B19" s="14">
        <v>2009</v>
      </c>
      <c r="C19" s="14">
        <v>23</v>
      </c>
      <c r="D19" s="4">
        <v>4</v>
      </c>
      <c r="E19" s="15" t="s">
        <v>118</v>
      </c>
      <c r="F19" s="4">
        <v>2</v>
      </c>
      <c r="G19" s="26">
        <v>12.85</v>
      </c>
      <c r="H19" s="4">
        <v>6</v>
      </c>
      <c r="I19" s="4">
        <v>173</v>
      </c>
      <c r="J19" s="4">
        <v>8</v>
      </c>
      <c r="K19" s="3">
        <f t="shared" si="0"/>
        <v>20</v>
      </c>
      <c r="L19" s="24" t="s">
        <v>94</v>
      </c>
      <c r="M19" s="4" t="s">
        <v>95</v>
      </c>
    </row>
    <row r="20" spans="1:13" ht="15.75" x14ac:dyDescent="0.25">
      <c r="A20" s="12" t="s">
        <v>25</v>
      </c>
      <c r="B20" s="14">
        <v>2009</v>
      </c>
      <c r="C20" s="14">
        <v>25</v>
      </c>
      <c r="D20" s="4">
        <v>5</v>
      </c>
      <c r="E20" s="15" t="s">
        <v>112</v>
      </c>
      <c r="F20" s="4">
        <v>0</v>
      </c>
      <c r="G20" s="26">
        <v>13.32</v>
      </c>
      <c r="H20" s="4">
        <v>6</v>
      </c>
      <c r="I20" s="4">
        <v>152</v>
      </c>
      <c r="J20" s="4">
        <v>6</v>
      </c>
      <c r="K20" s="3">
        <f t="shared" si="0"/>
        <v>17</v>
      </c>
      <c r="L20" s="24" t="s">
        <v>64</v>
      </c>
      <c r="M20" s="4" t="s">
        <v>95</v>
      </c>
    </row>
    <row r="21" spans="1:13" ht="15.75" x14ac:dyDescent="0.25">
      <c r="A21" s="12" t="s">
        <v>26</v>
      </c>
      <c r="B21" s="14">
        <v>2009</v>
      </c>
      <c r="C21" s="14">
        <v>26</v>
      </c>
      <c r="D21" s="4">
        <v>6</v>
      </c>
      <c r="E21" s="15" t="s">
        <v>119</v>
      </c>
      <c r="F21" s="4">
        <v>0</v>
      </c>
      <c r="G21" s="26">
        <v>13.23</v>
      </c>
      <c r="H21" s="4">
        <v>6</v>
      </c>
      <c r="I21" s="4">
        <v>157</v>
      </c>
      <c r="J21" s="4">
        <v>7</v>
      </c>
      <c r="K21" s="3">
        <f t="shared" si="0"/>
        <v>19</v>
      </c>
      <c r="L21" s="24" t="s">
        <v>69</v>
      </c>
      <c r="M21" s="4" t="s">
        <v>95</v>
      </c>
    </row>
    <row r="22" spans="1:13" ht="15.75" x14ac:dyDescent="0.25">
      <c r="A22" s="12" t="s">
        <v>4</v>
      </c>
      <c r="B22" s="4">
        <v>2010</v>
      </c>
      <c r="C22" s="14">
        <v>34</v>
      </c>
      <c r="D22" s="4">
        <v>9</v>
      </c>
      <c r="E22" s="15" t="s">
        <v>120</v>
      </c>
      <c r="F22" s="4">
        <v>0</v>
      </c>
      <c r="G22" s="26">
        <v>12.69</v>
      </c>
      <c r="H22" s="4">
        <v>7</v>
      </c>
      <c r="I22" s="4">
        <v>174</v>
      </c>
      <c r="J22" s="4">
        <v>9</v>
      </c>
      <c r="K22" s="3">
        <f t="shared" si="0"/>
        <v>25</v>
      </c>
      <c r="L22" s="24" t="s">
        <v>106</v>
      </c>
      <c r="M22" s="4" t="s">
        <v>99</v>
      </c>
    </row>
    <row r="23" spans="1:13" ht="15.75" x14ac:dyDescent="0.25">
      <c r="A23" s="12" t="s">
        <v>6</v>
      </c>
      <c r="B23" s="4">
        <v>2010</v>
      </c>
      <c r="C23" s="14">
        <v>14</v>
      </c>
      <c r="D23" s="4">
        <v>1</v>
      </c>
      <c r="E23" s="15" t="s">
        <v>121</v>
      </c>
      <c r="F23" s="4">
        <v>2</v>
      </c>
      <c r="G23" s="26">
        <v>13.9</v>
      </c>
      <c r="H23" s="4">
        <v>5</v>
      </c>
      <c r="I23" s="4">
        <v>135</v>
      </c>
      <c r="J23" s="4">
        <v>5</v>
      </c>
      <c r="K23" s="3">
        <f t="shared" si="0"/>
        <v>13</v>
      </c>
      <c r="L23" s="24" t="s">
        <v>122</v>
      </c>
      <c r="M23" s="4" t="s">
        <v>95</v>
      </c>
    </row>
    <row r="24" spans="1:13" ht="15.75" x14ac:dyDescent="0.25">
      <c r="A24" s="12" t="s">
        <v>8</v>
      </c>
      <c r="B24" s="4">
        <v>2010</v>
      </c>
      <c r="C24" s="17">
        <v>18</v>
      </c>
      <c r="D24" s="3">
        <v>3</v>
      </c>
      <c r="E24" s="16" t="s">
        <v>123</v>
      </c>
      <c r="F24" s="3">
        <v>0</v>
      </c>
      <c r="G24" s="27">
        <v>13.01</v>
      </c>
      <c r="H24" s="3">
        <v>6</v>
      </c>
      <c r="I24" s="3">
        <v>161</v>
      </c>
      <c r="J24" s="3">
        <v>7</v>
      </c>
      <c r="K24" s="3">
        <f t="shared" si="0"/>
        <v>16</v>
      </c>
      <c r="L24" s="25" t="s">
        <v>72</v>
      </c>
      <c r="M24" s="4" t="s">
        <v>95</v>
      </c>
    </row>
    <row r="25" spans="1:13" ht="15.75" x14ac:dyDescent="0.25">
      <c r="A25" s="12" t="s">
        <v>10</v>
      </c>
      <c r="B25" s="4">
        <v>2010</v>
      </c>
      <c r="C25" s="17">
        <v>21</v>
      </c>
      <c r="D25" s="3">
        <v>4</v>
      </c>
      <c r="E25" s="16" t="s">
        <v>124</v>
      </c>
      <c r="F25" s="3">
        <v>0</v>
      </c>
      <c r="G25" s="27">
        <v>14.47</v>
      </c>
      <c r="H25" s="3">
        <v>4</v>
      </c>
      <c r="I25" s="3">
        <v>141</v>
      </c>
      <c r="J25" s="3">
        <v>5</v>
      </c>
      <c r="K25" s="3">
        <f t="shared" si="0"/>
        <v>13</v>
      </c>
      <c r="L25" s="25" t="s">
        <v>122</v>
      </c>
      <c r="M25" s="4" t="s">
        <v>95</v>
      </c>
    </row>
    <row r="26" spans="1:13" ht="15.75" x14ac:dyDescent="0.25">
      <c r="A26" s="12" t="s">
        <v>12</v>
      </c>
      <c r="B26" s="4">
        <v>2010</v>
      </c>
      <c r="C26" s="14">
        <v>14</v>
      </c>
      <c r="D26" s="4">
        <v>1</v>
      </c>
      <c r="E26" s="15" t="s">
        <v>125</v>
      </c>
      <c r="F26" s="4">
        <v>0</v>
      </c>
      <c r="G26" s="26">
        <v>13.92</v>
      </c>
      <c r="H26" s="4">
        <v>5</v>
      </c>
      <c r="I26" s="4">
        <v>122</v>
      </c>
      <c r="J26" s="4">
        <v>3</v>
      </c>
      <c r="K26" s="3">
        <f t="shared" si="0"/>
        <v>9</v>
      </c>
      <c r="L26" s="24" t="s">
        <v>63</v>
      </c>
      <c r="M26" s="4" t="s">
        <v>126</v>
      </c>
    </row>
    <row r="27" spans="1:13" ht="15.75" x14ac:dyDescent="0.25">
      <c r="A27" s="12" t="s">
        <v>14</v>
      </c>
      <c r="B27" s="4">
        <v>2010</v>
      </c>
      <c r="C27" s="14">
        <v>13</v>
      </c>
      <c r="D27" s="4">
        <v>0</v>
      </c>
      <c r="E27" s="15" t="s">
        <v>127</v>
      </c>
      <c r="F27" s="4">
        <v>0</v>
      </c>
      <c r="G27" s="26">
        <v>13.49</v>
      </c>
      <c r="H27" s="4">
        <v>6</v>
      </c>
      <c r="I27" s="4">
        <v>160</v>
      </c>
      <c r="J27" s="4">
        <v>7</v>
      </c>
      <c r="K27" s="3">
        <f t="shared" si="0"/>
        <v>13</v>
      </c>
      <c r="L27" s="24" t="s">
        <v>122</v>
      </c>
      <c r="M27" s="4" t="s">
        <v>95</v>
      </c>
    </row>
    <row r="28" spans="1:13" ht="15.75" x14ac:dyDescent="0.25">
      <c r="A28" s="12" t="s">
        <v>16</v>
      </c>
      <c r="B28" s="4">
        <v>2011</v>
      </c>
      <c r="C28" s="14">
        <v>12</v>
      </c>
      <c r="D28" s="4">
        <v>3</v>
      </c>
      <c r="E28" s="15" t="s">
        <v>128</v>
      </c>
      <c r="F28" s="4">
        <v>0</v>
      </c>
      <c r="G28" s="26">
        <v>14.49</v>
      </c>
      <c r="H28" s="4">
        <v>5</v>
      </c>
      <c r="I28" s="4">
        <v>133</v>
      </c>
      <c r="J28" s="4">
        <v>6</v>
      </c>
      <c r="K28" s="3">
        <f t="shared" si="0"/>
        <v>14</v>
      </c>
      <c r="L28" s="24" t="s">
        <v>115</v>
      </c>
      <c r="M28" s="4" t="s">
        <v>95</v>
      </c>
    </row>
    <row r="29" spans="1:13" ht="15.75" x14ac:dyDescent="0.25">
      <c r="A29" s="12" t="s">
        <v>74</v>
      </c>
      <c r="B29" s="4">
        <v>2012</v>
      </c>
      <c r="C29" s="14">
        <v>14</v>
      </c>
      <c r="D29" s="4">
        <v>3</v>
      </c>
      <c r="E29" s="15" t="s">
        <v>129</v>
      </c>
      <c r="F29" s="4">
        <v>0</v>
      </c>
      <c r="G29" s="26">
        <v>16.53</v>
      </c>
      <c r="H29" s="4">
        <v>2</v>
      </c>
      <c r="I29" s="4">
        <v>127</v>
      </c>
      <c r="J29" s="4">
        <v>6</v>
      </c>
      <c r="K29" s="3">
        <f t="shared" si="0"/>
        <v>11</v>
      </c>
      <c r="L29" s="24" t="s">
        <v>73</v>
      </c>
      <c r="M29" s="4" t="s">
        <v>126</v>
      </c>
    </row>
    <row r="30" spans="1:13" ht="15.75" x14ac:dyDescent="0.25">
      <c r="A30" s="12" t="s">
        <v>76</v>
      </c>
      <c r="B30" s="4">
        <v>1978</v>
      </c>
      <c r="C30" s="4">
        <v>20</v>
      </c>
      <c r="D30" s="4">
        <v>7</v>
      </c>
      <c r="E30" s="15" t="s">
        <v>130</v>
      </c>
      <c r="F30" s="4">
        <v>10</v>
      </c>
      <c r="G30" s="26">
        <v>12.27</v>
      </c>
      <c r="H30" s="4">
        <v>10</v>
      </c>
      <c r="I30" s="4">
        <v>163</v>
      </c>
      <c r="J30" s="4">
        <v>7</v>
      </c>
      <c r="K30" s="3">
        <f t="shared" si="0"/>
        <v>34</v>
      </c>
      <c r="L30" s="36">
        <v>4</v>
      </c>
      <c r="M30" s="4" t="s">
        <v>85</v>
      </c>
    </row>
  </sheetData>
  <sortState ref="K4:L30">
    <sortCondition descending="1" ref="K4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20" sqref="D20"/>
    </sheetView>
  </sheetViews>
  <sheetFormatPr defaultRowHeight="15" x14ac:dyDescent="0.25"/>
  <cols>
    <col min="1" max="1" width="22.5703125" customWidth="1"/>
    <col min="3" max="3" width="14.85546875" customWidth="1"/>
    <col min="4" max="4" width="6.5703125" customWidth="1"/>
    <col min="5" max="5" width="10.7109375" customWidth="1"/>
    <col min="6" max="6" width="7" customWidth="1"/>
    <col min="7" max="7" width="10.7109375" customWidth="1"/>
    <col min="8" max="8" width="13.5703125" style="1" customWidth="1"/>
  </cols>
  <sheetData>
    <row r="1" spans="1:8" ht="28.5" x14ac:dyDescent="0.45">
      <c r="A1" s="6" t="s">
        <v>131</v>
      </c>
      <c r="B1" s="6"/>
      <c r="C1" s="6"/>
      <c r="D1" s="6"/>
      <c r="E1" s="6"/>
      <c r="F1" s="6"/>
      <c r="G1" s="6"/>
    </row>
    <row r="3" spans="1:8" x14ac:dyDescent="0.25">
      <c r="A3" s="10"/>
      <c r="B3" s="11"/>
      <c r="C3" s="11"/>
      <c r="D3" s="11"/>
      <c r="E3" s="11"/>
      <c r="F3" s="11"/>
      <c r="G3" s="11"/>
      <c r="H3" s="11"/>
    </row>
    <row r="4" spans="1:8" x14ac:dyDescent="0.25">
      <c r="A4" s="8" t="s">
        <v>132</v>
      </c>
      <c r="B4" s="9"/>
      <c r="C4" s="9"/>
      <c r="D4" s="9"/>
      <c r="E4" s="9"/>
      <c r="F4" s="9"/>
      <c r="G4" s="9"/>
      <c r="H4" s="9"/>
    </row>
    <row r="5" spans="1:8" ht="15.75" x14ac:dyDescent="0.25">
      <c r="A5" s="12" t="s">
        <v>20</v>
      </c>
      <c r="B5" s="14">
        <v>2008</v>
      </c>
      <c r="C5" s="41">
        <v>8.31</v>
      </c>
      <c r="D5" s="14">
        <v>2</v>
      </c>
      <c r="E5" s="14"/>
      <c r="F5" s="14"/>
      <c r="G5" s="14"/>
      <c r="H5" s="24"/>
    </row>
    <row r="6" spans="1:8" ht="15.75" x14ac:dyDescent="0.25">
      <c r="A6" s="12" t="s">
        <v>21</v>
      </c>
      <c r="B6" s="14">
        <v>2008</v>
      </c>
      <c r="C6" s="41">
        <v>8.92</v>
      </c>
      <c r="D6" s="14">
        <v>3</v>
      </c>
      <c r="E6" s="14"/>
      <c r="F6" s="14"/>
      <c r="G6" s="14"/>
      <c r="H6" s="24"/>
    </row>
    <row r="7" spans="1:8" ht="15.75" x14ac:dyDescent="0.25">
      <c r="A7" s="13" t="s">
        <v>22</v>
      </c>
      <c r="B7" s="14">
        <v>2008</v>
      </c>
      <c r="C7" s="41">
        <v>9.2799999999999994</v>
      </c>
      <c r="D7" s="14">
        <v>6</v>
      </c>
      <c r="E7" s="14"/>
      <c r="F7" s="14"/>
      <c r="G7" s="14"/>
      <c r="H7" s="24"/>
    </row>
    <row r="8" spans="1:8" ht="15.75" x14ac:dyDescent="0.25">
      <c r="A8" s="12" t="s">
        <v>23</v>
      </c>
      <c r="B8" s="14">
        <v>2008</v>
      </c>
      <c r="C8" s="41">
        <v>8.93</v>
      </c>
      <c r="D8" s="14">
        <v>4</v>
      </c>
      <c r="E8" s="14"/>
      <c r="F8" s="14"/>
      <c r="G8" s="14"/>
      <c r="H8" s="24"/>
    </row>
    <row r="9" spans="1:8" ht="15.75" x14ac:dyDescent="0.25">
      <c r="A9" s="12" t="s">
        <v>24</v>
      </c>
      <c r="B9" s="14">
        <v>2009</v>
      </c>
      <c r="C9" s="41">
        <v>8.0399999999999991</v>
      </c>
      <c r="D9" s="14">
        <v>1</v>
      </c>
      <c r="E9" s="14"/>
      <c r="F9" s="14"/>
      <c r="G9" s="14"/>
      <c r="H9" s="24"/>
    </row>
    <row r="10" spans="1:8" ht="15.75" x14ac:dyDescent="0.25">
      <c r="A10" s="12" t="s">
        <v>25</v>
      </c>
      <c r="B10" s="14">
        <v>2009</v>
      </c>
      <c r="C10" s="41">
        <v>9.8000000000000007</v>
      </c>
      <c r="D10" s="14">
        <v>7</v>
      </c>
      <c r="E10" s="14"/>
      <c r="F10" s="14"/>
      <c r="G10" s="14"/>
      <c r="H10" s="24"/>
    </row>
    <row r="11" spans="1:8" ht="15.75" x14ac:dyDescent="0.25">
      <c r="A11" s="12" t="s">
        <v>26</v>
      </c>
      <c r="B11" s="14">
        <v>2009</v>
      </c>
      <c r="C11" s="41">
        <v>9.1</v>
      </c>
      <c r="D11" s="14">
        <v>5</v>
      </c>
      <c r="E11" s="14"/>
      <c r="F11" s="14"/>
      <c r="G11" s="14"/>
      <c r="H11" s="24"/>
    </row>
    <row r="12" spans="1:8" x14ac:dyDescent="0.25">
      <c r="A12" s="2"/>
      <c r="B12" s="4"/>
      <c r="C12" s="4"/>
      <c r="D12" s="4"/>
      <c r="E12" s="4"/>
      <c r="F12" s="4"/>
      <c r="G12" s="4"/>
      <c r="H12" s="4"/>
    </row>
    <row r="13" spans="1:8" x14ac:dyDescent="0.25">
      <c r="A13" s="8" t="s">
        <v>133</v>
      </c>
      <c r="B13" s="9"/>
      <c r="C13" s="9"/>
      <c r="D13" s="9"/>
      <c r="E13" s="9"/>
      <c r="F13" s="9"/>
      <c r="G13" s="9"/>
      <c r="H13" s="9"/>
    </row>
    <row r="14" spans="1:8" ht="15.75" x14ac:dyDescent="0.25">
      <c r="A14" s="12" t="s">
        <v>4</v>
      </c>
      <c r="B14" s="4">
        <v>2010</v>
      </c>
      <c r="C14" s="41">
        <v>9</v>
      </c>
      <c r="D14" s="42">
        <v>2</v>
      </c>
      <c r="E14" s="14"/>
      <c r="F14" s="14"/>
      <c r="G14" s="14"/>
      <c r="H14" s="24"/>
    </row>
    <row r="15" spans="1:8" ht="15.75" x14ac:dyDescent="0.25">
      <c r="A15" s="12" t="s">
        <v>6</v>
      </c>
      <c r="B15" s="4">
        <v>2010</v>
      </c>
      <c r="C15" s="41">
        <v>10</v>
      </c>
      <c r="D15" s="42">
        <v>3</v>
      </c>
      <c r="E15" s="14"/>
      <c r="F15" s="14"/>
      <c r="G15" s="14"/>
      <c r="H15" s="24"/>
    </row>
    <row r="16" spans="1:8" ht="15.75" x14ac:dyDescent="0.25">
      <c r="A16" s="12" t="s">
        <v>8</v>
      </c>
      <c r="B16" s="4">
        <v>2010</v>
      </c>
      <c r="C16" s="41">
        <v>8.98</v>
      </c>
      <c r="D16" s="42">
        <v>1</v>
      </c>
      <c r="E16" s="14"/>
      <c r="F16" s="14"/>
      <c r="G16" s="14"/>
      <c r="H16" s="24"/>
    </row>
    <row r="17" spans="1:8" ht="15.75" x14ac:dyDescent="0.25">
      <c r="A17" s="12" t="s">
        <v>10</v>
      </c>
      <c r="B17" s="4">
        <v>2010</v>
      </c>
      <c r="C17" s="41">
        <v>10.82</v>
      </c>
      <c r="D17" s="42">
        <v>7</v>
      </c>
      <c r="E17" s="14"/>
      <c r="F17" s="14"/>
      <c r="G17" s="14"/>
      <c r="H17" s="24"/>
    </row>
    <row r="18" spans="1:8" ht="15.75" x14ac:dyDescent="0.25">
      <c r="A18" s="12" t="s">
        <v>12</v>
      </c>
      <c r="B18" s="4">
        <v>2010</v>
      </c>
      <c r="C18" s="41">
        <v>10.130000000000001</v>
      </c>
      <c r="D18" s="42" t="s">
        <v>134</v>
      </c>
      <c r="E18" s="14"/>
      <c r="F18" s="14"/>
      <c r="G18" s="14"/>
      <c r="H18" s="24"/>
    </row>
    <row r="19" spans="1:8" ht="15.75" x14ac:dyDescent="0.25">
      <c r="A19" s="12" t="s">
        <v>14</v>
      </c>
      <c r="B19" s="4">
        <v>2010</v>
      </c>
      <c r="C19" s="41">
        <v>10.130000000000001</v>
      </c>
      <c r="D19" s="42" t="s">
        <v>134</v>
      </c>
      <c r="E19" s="14"/>
      <c r="F19" s="14"/>
      <c r="G19" s="14"/>
      <c r="H19" s="24"/>
    </row>
    <row r="20" spans="1:8" ht="15.75" x14ac:dyDescent="0.25">
      <c r="A20" s="12" t="s">
        <v>16</v>
      </c>
      <c r="B20" s="4">
        <v>2011</v>
      </c>
      <c r="C20" s="41">
        <v>10.16</v>
      </c>
      <c r="D20" s="42">
        <v>6</v>
      </c>
      <c r="E20" s="14"/>
      <c r="F20" s="14"/>
      <c r="G20" s="14"/>
      <c r="H20" s="24"/>
    </row>
    <row r="21" spans="1:8" ht="15.75" x14ac:dyDescent="0.25">
      <c r="A21" s="12" t="s">
        <v>74</v>
      </c>
      <c r="B21" s="4">
        <v>2012</v>
      </c>
      <c r="C21" s="41">
        <v>11.51</v>
      </c>
      <c r="D21" s="42">
        <v>8</v>
      </c>
      <c r="E21" s="14"/>
      <c r="F21" s="14"/>
      <c r="G21" s="14"/>
      <c r="H21" s="24"/>
    </row>
  </sheetData>
  <sortState ref="A33:H42">
    <sortCondition ref="H34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1" sqref="S21:T22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MG</vt:lpstr>
      <vt:lpstr>Normy</vt:lpstr>
      <vt:lpstr>TZ</vt:lpstr>
      <vt:lpstr>Atletika</vt:lpstr>
      <vt:lpstr>List1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Jirkovký</dc:creator>
  <cp:lastModifiedBy>MyPC</cp:lastModifiedBy>
  <cp:revision/>
  <dcterms:created xsi:type="dcterms:W3CDTF">2014-07-28T13:35:19Z</dcterms:created>
  <dcterms:modified xsi:type="dcterms:W3CDTF">2018-08-24T16:50:57Z</dcterms:modified>
</cp:coreProperties>
</file>