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5600" windowHeight="7995" activeTab="2"/>
  </bookViews>
  <sheets>
    <sheet name="Normy" sheetId="1" r:id="rId1"/>
    <sheet name="Atletika" sheetId="5" r:id="rId2"/>
    <sheet name="TZ" sheetId="2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5" l="1"/>
  <c r="O5" i="1" l="1"/>
  <c r="O6" i="1"/>
  <c r="O7" i="1"/>
  <c r="O8" i="1"/>
  <c r="O9" i="1"/>
  <c r="O10" i="1"/>
  <c r="O4" i="1"/>
</calcChain>
</file>

<file path=xl/sharedStrings.xml><?xml version="1.0" encoding="utf-8"?>
<sst xmlns="http://schemas.openxmlformats.org/spreadsheetml/2006/main" count="128" uniqueCount="79">
  <si>
    <t>Celkem</t>
  </si>
  <si>
    <t>Pořadí</t>
  </si>
  <si>
    <t>Leszková Eliška</t>
  </si>
  <si>
    <t>Lípová Barbora</t>
  </si>
  <si>
    <t>Altnerová Johana</t>
  </si>
  <si>
    <t>Urbančíková Sabina</t>
  </si>
  <si>
    <t>Jméno</t>
  </si>
  <si>
    <t>Ročník</t>
  </si>
  <si>
    <t>Běh na místě s dotykem kolen o  švihadlo ve výšce pasu/15 sec</t>
  </si>
  <si>
    <t>Koníčky BODY</t>
  </si>
  <si>
    <t>Výskok BODY</t>
  </si>
  <si>
    <t>Oblouky vzad/vpřed s napnutým švihadlem, odečet šířky ramen</t>
  </si>
  <si>
    <t>Výkrut BODY</t>
  </si>
  <si>
    <t>Z kleku, zbývající cm od země</t>
  </si>
  <si>
    <t>Záklon BODY</t>
  </si>
  <si>
    <t>Hluboký předklon, napnuté nohy, cm pod úroveň chodidel</t>
  </si>
  <si>
    <t>Přesah BODY</t>
  </si>
  <si>
    <t>Skok přes švihadlo s napnutými nohami, od II.kat let dvojšvih</t>
  </si>
  <si>
    <t>Přeskok/Dvojšvih BODY</t>
  </si>
  <si>
    <t>Celkem BODY</t>
  </si>
  <si>
    <t>Sed-leh počet/1 min</t>
  </si>
  <si>
    <t>Body</t>
  </si>
  <si>
    <t>Člunk.běh 4x10m/čas</t>
  </si>
  <si>
    <t>Skok z místa</t>
  </si>
  <si>
    <t>Kondice</t>
  </si>
  <si>
    <t>Kondice:</t>
  </si>
  <si>
    <t>Výborná</t>
  </si>
  <si>
    <t>31-40 bodů</t>
  </si>
  <si>
    <t>Dobrá</t>
  </si>
  <si>
    <t>22-30 bodů</t>
  </si>
  <si>
    <t>Snížená</t>
  </si>
  <si>
    <t>13-21 bodů</t>
  </si>
  <si>
    <t>Slabá</t>
  </si>
  <si>
    <t>0-12 bodů</t>
  </si>
  <si>
    <t>Body jsou vázány nejen na výkon, ale i na věk</t>
  </si>
  <si>
    <t>dle tabulky.</t>
  </si>
  <si>
    <t>Angličáky 20 ks/čas</t>
  </si>
  <si>
    <t>Vaygant Martina</t>
  </si>
  <si>
    <t>Lípová Magdaléna</t>
  </si>
  <si>
    <t>Špitálská Natálie</t>
  </si>
  <si>
    <t>Jaklová Jasmína</t>
  </si>
  <si>
    <t>Munčinská Elena</t>
  </si>
  <si>
    <t>Daňsová Lucie</t>
  </si>
  <si>
    <t>Munčinská Vanesa</t>
  </si>
  <si>
    <t xml:space="preserve">Petra Jirkovská  </t>
  </si>
  <si>
    <t>Chocholová Nela</t>
  </si>
  <si>
    <t>Cabadaj Marie</t>
  </si>
  <si>
    <t>Mansurova Kateryna</t>
  </si>
  <si>
    <t xml:space="preserve">Červená Ema   </t>
  </si>
  <si>
    <t>Hečková Julie</t>
  </si>
  <si>
    <t>Atletika 2024 - výsledky</t>
  </si>
  <si>
    <t>Normy 2024 - výsledky</t>
  </si>
  <si>
    <t>Test zdatnosti 2024 - výsledky</t>
  </si>
  <si>
    <t>Běh                50 m</t>
  </si>
  <si>
    <t>Hod  ten. Míčkem</t>
  </si>
  <si>
    <t>Roč.</t>
  </si>
  <si>
    <t>Odraz snožmo        z místa v cm</t>
  </si>
  <si>
    <t>Body celkem</t>
  </si>
  <si>
    <t>;</t>
  </si>
  <si>
    <t>soustředění 24. - 30. 8. 2024 Libouchec</t>
  </si>
  <si>
    <t>1.</t>
  </si>
  <si>
    <t>2.</t>
  </si>
  <si>
    <t>3.</t>
  </si>
  <si>
    <t>4.</t>
  </si>
  <si>
    <t>5.</t>
  </si>
  <si>
    <t>9,50</t>
  </si>
  <si>
    <t>4.-5.</t>
  </si>
  <si>
    <t>9,30</t>
  </si>
  <si>
    <t>9,05</t>
  </si>
  <si>
    <t>10,00</t>
  </si>
  <si>
    <t>5,25</t>
  </si>
  <si>
    <t>58,54</t>
  </si>
  <si>
    <t>3</t>
  </si>
  <si>
    <t>1,06</t>
  </si>
  <si>
    <t>56,95</t>
  </si>
  <si>
    <t>55,60</t>
  </si>
  <si>
    <t>0</t>
  </si>
  <si>
    <t>snížená</t>
  </si>
  <si>
    <t>dobrá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</si>
</sst>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color rgb="FFFF000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Border="1"/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49" fontId="1" fillId="0" borderId="13" xfId="0" applyNumberFormat="1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49" fontId="1" fillId="0" borderId="19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49" fontId="9" fillId="2" borderId="12" xfId="0" applyNumberFormat="1" applyFont="1" applyFill="1" applyBorder="1" applyAlignment="1">
      <alignment horizontal="center"/>
    </xf>
    <xf numFmtId="49" fontId="9" fillId="2" borderId="13" xfId="0" applyNumberFormat="1" applyFont="1" applyFill="1" applyBorder="1" applyAlignment="1">
      <alignment horizontal="center"/>
    </xf>
    <xf numFmtId="49" fontId="9" fillId="0" borderId="13" xfId="0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9" fontId="9" fillId="0" borderId="19" xfId="0" applyNumberFormat="1" applyFont="1" applyFill="1" applyBorder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zoomScaleNormal="100" workbookViewId="0">
      <selection activeCell="G30" sqref="G30"/>
    </sheetView>
  </sheetViews>
  <sheetFormatPr defaultRowHeight="15" x14ac:dyDescent="0.25"/>
  <cols>
    <col min="1" max="1" width="18.85546875" customWidth="1"/>
    <col min="2" max="2" width="6.28515625" style="1" customWidth="1"/>
    <col min="3" max="3" width="12.140625" style="1" customWidth="1"/>
    <col min="4" max="4" width="7.85546875" customWidth="1"/>
    <col min="5" max="5" width="10.7109375" customWidth="1"/>
    <col min="6" max="6" width="8" style="1" customWidth="1"/>
    <col min="7" max="7" width="16.5703125" customWidth="1"/>
    <col min="8" max="8" width="7.85546875" customWidth="1"/>
    <col min="9" max="9" width="11.7109375" customWidth="1"/>
    <col min="10" max="10" width="7.28515625" customWidth="1"/>
    <col min="11" max="11" width="15.42578125" customWidth="1"/>
    <col min="12" max="12" width="7.7109375" customWidth="1"/>
    <col min="13" max="13" width="13" customWidth="1"/>
    <col min="14" max="14" width="8.5703125" customWidth="1"/>
    <col min="15" max="16" width="7.7109375" customWidth="1"/>
  </cols>
  <sheetData>
    <row r="1" spans="1:18" ht="28.5" x14ac:dyDescent="0.45">
      <c r="A1" s="53" t="s">
        <v>51</v>
      </c>
      <c r="B1" s="53"/>
      <c r="C1" s="53"/>
      <c r="D1" s="53"/>
      <c r="E1" s="53"/>
      <c r="H1" s="54" t="s">
        <v>59</v>
      </c>
      <c r="I1" s="54"/>
      <c r="J1" s="54"/>
      <c r="K1" s="54"/>
      <c r="L1" s="54"/>
      <c r="M1" s="54"/>
      <c r="N1" s="54"/>
      <c r="O1" s="54"/>
      <c r="P1" s="54"/>
    </row>
    <row r="2" spans="1:18" ht="15.75" thickBot="1" x14ac:dyDescent="0.3"/>
    <row r="3" spans="1:18" ht="46.5" customHeight="1" thickBot="1" x14ac:dyDescent="0.3">
      <c r="A3" s="8" t="s">
        <v>6</v>
      </c>
      <c r="B3" s="9" t="s">
        <v>55</v>
      </c>
      <c r="C3" s="10" t="s">
        <v>8</v>
      </c>
      <c r="D3" s="18" t="s">
        <v>9</v>
      </c>
      <c r="E3" s="10" t="s">
        <v>56</v>
      </c>
      <c r="F3" s="18" t="s">
        <v>10</v>
      </c>
      <c r="G3" s="10" t="s">
        <v>11</v>
      </c>
      <c r="H3" s="18" t="s">
        <v>12</v>
      </c>
      <c r="I3" s="10" t="s">
        <v>13</v>
      </c>
      <c r="J3" s="18" t="s">
        <v>14</v>
      </c>
      <c r="K3" s="10" t="s">
        <v>15</v>
      </c>
      <c r="L3" s="18" t="s">
        <v>16</v>
      </c>
      <c r="M3" s="10" t="s">
        <v>17</v>
      </c>
      <c r="N3" s="19" t="s">
        <v>18</v>
      </c>
      <c r="O3" s="24" t="s">
        <v>19</v>
      </c>
      <c r="P3" s="22" t="s">
        <v>1</v>
      </c>
      <c r="R3" s="4"/>
    </row>
    <row r="4" spans="1:18" x14ac:dyDescent="0.25">
      <c r="A4" s="15" t="s">
        <v>41</v>
      </c>
      <c r="B4" s="3">
        <v>2018</v>
      </c>
      <c r="C4" s="12">
        <v>42</v>
      </c>
      <c r="D4" s="2">
        <v>2</v>
      </c>
      <c r="E4" s="2">
        <v>24.5</v>
      </c>
      <c r="F4" s="2">
        <v>4</v>
      </c>
      <c r="G4" s="2">
        <v>7</v>
      </c>
      <c r="H4" s="2">
        <v>5</v>
      </c>
      <c r="I4" s="2">
        <v>19</v>
      </c>
      <c r="J4" s="2">
        <v>6</v>
      </c>
      <c r="K4" s="2">
        <v>19</v>
      </c>
      <c r="L4" s="2">
        <v>4</v>
      </c>
      <c r="M4" s="2">
        <v>10</v>
      </c>
      <c r="N4" s="20">
        <v>5</v>
      </c>
      <c r="O4" s="25">
        <f>N4+L4+J4+H4+F4+D4</f>
        <v>26</v>
      </c>
      <c r="P4" s="46" t="s">
        <v>62</v>
      </c>
    </row>
    <row r="5" spans="1:18" x14ac:dyDescent="0.25">
      <c r="A5" s="15" t="s">
        <v>40</v>
      </c>
      <c r="B5" s="3">
        <v>2017</v>
      </c>
      <c r="C5" s="11">
        <v>46</v>
      </c>
      <c r="D5" s="3">
        <v>3</v>
      </c>
      <c r="E5" s="3">
        <v>23</v>
      </c>
      <c r="F5" s="3">
        <v>4</v>
      </c>
      <c r="G5" s="3">
        <v>-2</v>
      </c>
      <c r="H5" s="3">
        <v>10</v>
      </c>
      <c r="I5" s="3">
        <v>0</v>
      </c>
      <c r="J5" s="3">
        <v>10</v>
      </c>
      <c r="K5" s="3">
        <v>23</v>
      </c>
      <c r="L5" s="3">
        <v>6</v>
      </c>
      <c r="M5" s="3">
        <v>10</v>
      </c>
      <c r="N5" s="21">
        <v>5</v>
      </c>
      <c r="O5" s="25">
        <f t="shared" ref="O5:O10" si="0">N5+L5+J5+H5+F5+D5</f>
        <v>38</v>
      </c>
      <c r="P5" s="47" t="s">
        <v>60</v>
      </c>
    </row>
    <row r="6" spans="1:18" x14ac:dyDescent="0.25">
      <c r="A6" s="16" t="s">
        <v>45</v>
      </c>
      <c r="B6" s="3">
        <v>2017</v>
      </c>
      <c r="C6" s="11"/>
      <c r="D6" s="3"/>
      <c r="E6" s="3"/>
      <c r="F6" s="3"/>
      <c r="G6" s="3"/>
      <c r="H6" s="3"/>
      <c r="I6" s="3"/>
      <c r="J6" s="3"/>
      <c r="K6" s="3"/>
      <c r="L6" s="3"/>
      <c r="M6" s="3"/>
      <c r="N6" s="21"/>
      <c r="O6" s="25">
        <f t="shared" si="0"/>
        <v>0</v>
      </c>
      <c r="P6" s="47"/>
    </row>
    <row r="7" spans="1:18" x14ac:dyDescent="0.25">
      <c r="A7" s="15" t="s">
        <v>46</v>
      </c>
      <c r="B7" s="3">
        <v>2017</v>
      </c>
      <c r="C7" s="11"/>
      <c r="D7" s="3"/>
      <c r="E7" s="3"/>
      <c r="F7" s="3"/>
      <c r="G7" s="3"/>
      <c r="H7" s="3"/>
      <c r="I7" s="3"/>
      <c r="J7" s="3"/>
      <c r="K7" s="3"/>
      <c r="L7" s="3"/>
      <c r="M7" s="3"/>
      <c r="N7" s="21"/>
      <c r="O7" s="25">
        <f t="shared" si="0"/>
        <v>0</v>
      </c>
      <c r="P7" s="47"/>
    </row>
    <row r="8" spans="1:18" x14ac:dyDescent="0.25">
      <c r="A8" s="15" t="s">
        <v>43</v>
      </c>
      <c r="B8" s="3">
        <v>2016</v>
      </c>
      <c r="C8" s="11">
        <v>60</v>
      </c>
      <c r="D8" s="3">
        <v>4</v>
      </c>
      <c r="E8" s="3">
        <v>31.5</v>
      </c>
      <c r="F8" s="3">
        <v>6</v>
      </c>
      <c r="G8" s="3">
        <v>18</v>
      </c>
      <c r="H8" s="3">
        <v>1</v>
      </c>
      <c r="I8" s="3">
        <v>16</v>
      </c>
      <c r="J8" s="3">
        <v>6</v>
      </c>
      <c r="K8" s="3">
        <v>14</v>
      </c>
      <c r="L8" s="3">
        <v>2</v>
      </c>
      <c r="M8" s="3">
        <v>10</v>
      </c>
      <c r="N8" s="21">
        <v>5</v>
      </c>
      <c r="O8" s="25">
        <f t="shared" si="0"/>
        <v>24</v>
      </c>
      <c r="P8" s="47" t="s">
        <v>63</v>
      </c>
    </row>
    <row r="9" spans="1:18" x14ac:dyDescent="0.25">
      <c r="A9" s="15" t="s">
        <v>42</v>
      </c>
      <c r="B9" s="3">
        <v>2016</v>
      </c>
      <c r="C9" s="11">
        <v>47</v>
      </c>
      <c r="D9" s="3">
        <v>3</v>
      </c>
      <c r="E9" s="3">
        <v>26</v>
      </c>
      <c r="F9" s="3">
        <v>5</v>
      </c>
      <c r="G9" s="3">
        <v>16</v>
      </c>
      <c r="H9" s="3">
        <v>2</v>
      </c>
      <c r="I9" s="3">
        <v>17</v>
      </c>
      <c r="J9" s="3">
        <v>6</v>
      </c>
      <c r="K9" s="3">
        <v>22</v>
      </c>
      <c r="L9" s="3">
        <v>6</v>
      </c>
      <c r="M9" s="3">
        <v>10</v>
      </c>
      <c r="N9" s="21">
        <v>5</v>
      </c>
      <c r="O9" s="25">
        <f t="shared" si="0"/>
        <v>27</v>
      </c>
      <c r="P9" s="47" t="s">
        <v>61</v>
      </c>
    </row>
    <row r="10" spans="1:18" x14ac:dyDescent="0.25">
      <c r="A10" s="15" t="s">
        <v>48</v>
      </c>
      <c r="B10" s="3">
        <v>2016</v>
      </c>
      <c r="C10" s="11">
        <v>34</v>
      </c>
      <c r="D10" s="3">
        <v>1</v>
      </c>
      <c r="E10" s="3">
        <v>16.5</v>
      </c>
      <c r="F10" s="3">
        <v>1</v>
      </c>
      <c r="G10" s="3">
        <v>12</v>
      </c>
      <c r="H10" s="3">
        <v>3</v>
      </c>
      <c r="I10" s="3">
        <v>20</v>
      </c>
      <c r="J10" s="3">
        <v>6</v>
      </c>
      <c r="K10" s="3">
        <v>15</v>
      </c>
      <c r="L10" s="3">
        <v>2</v>
      </c>
      <c r="M10" s="3">
        <v>8</v>
      </c>
      <c r="N10" s="21">
        <v>4</v>
      </c>
      <c r="O10" s="25">
        <f t="shared" si="0"/>
        <v>17</v>
      </c>
      <c r="P10" s="47" t="s">
        <v>64</v>
      </c>
    </row>
    <row r="11" spans="1:18" x14ac:dyDescent="0.25">
      <c r="A11" s="17"/>
      <c r="B11" s="3"/>
      <c r="C11" s="11"/>
      <c r="D11" s="3"/>
      <c r="E11" s="3"/>
      <c r="F11" s="3"/>
      <c r="G11" s="3"/>
      <c r="H11" s="3"/>
      <c r="I11" s="3"/>
      <c r="J11" s="3"/>
      <c r="K11" s="3"/>
      <c r="L11" s="3"/>
      <c r="M11" s="3"/>
      <c r="N11" s="21"/>
      <c r="O11" s="26"/>
      <c r="P11" s="23"/>
    </row>
  </sheetData>
  <sortState ref="A4:P35">
    <sortCondition descending="1" ref="O4"/>
  </sortState>
  <mergeCells count="2">
    <mergeCell ref="A1:E1"/>
    <mergeCell ref="H1:P1"/>
  </mergeCells>
  <pageMargins left="0.31496062992125984" right="0.31496062992125984" top="0.78740157480314965" bottom="0.78740157480314965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E1" sqref="E1:J1"/>
    </sheetView>
  </sheetViews>
  <sheetFormatPr defaultRowHeight="15" x14ac:dyDescent="0.25"/>
  <cols>
    <col min="1" max="1" width="22.5703125" customWidth="1"/>
    <col min="3" max="3" width="12.28515625" customWidth="1"/>
    <col min="4" max="4" width="7.140625" customWidth="1"/>
    <col min="5" max="5" width="10.28515625" customWidth="1"/>
    <col min="6" max="6" width="6.5703125" customWidth="1"/>
    <col min="7" max="7" width="10.85546875" customWidth="1"/>
    <col min="8" max="8" width="7" customWidth="1"/>
    <col min="9" max="9" width="8.5703125" customWidth="1"/>
    <col min="10" max="10" width="9.140625" style="7"/>
    <col min="11" max="11" width="5.5703125" customWidth="1"/>
    <col min="12" max="12" width="10.7109375" customWidth="1"/>
    <col min="13" max="13" width="11" customWidth="1"/>
  </cols>
  <sheetData>
    <row r="1" spans="1:13" ht="29.25" thickBot="1" x14ac:dyDescent="0.5">
      <c r="A1" s="5" t="s">
        <v>50</v>
      </c>
      <c r="B1" s="5"/>
      <c r="C1" s="5"/>
      <c r="D1" s="6"/>
      <c r="E1" s="55" t="s">
        <v>59</v>
      </c>
      <c r="F1" s="55"/>
      <c r="G1" s="55"/>
      <c r="H1" s="55"/>
      <c r="I1" s="55"/>
      <c r="J1" s="55"/>
      <c r="K1" s="52"/>
      <c r="L1" s="52"/>
      <c r="M1" s="52"/>
    </row>
    <row r="2" spans="1:13" ht="35.25" customHeight="1" thickBot="1" x14ac:dyDescent="0.3">
      <c r="A2" s="37" t="s">
        <v>6</v>
      </c>
      <c r="B2" s="38" t="s">
        <v>7</v>
      </c>
      <c r="C2" s="39" t="s">
        <v>53</v>
      </c>
      <c r="D2" s="38" t="s">
        <v>21</v>
      </c>
      <c r="E2" s="39" t="s">
        <v>54</v>
      </c>
      <c r="F2" s="38" t="s">
        <v>21</v>
      </c>
      <c r="G2" s="39" t="s">
        <v>23</v>
      </c>
      <c r="H2" s="40" t="s">
        <v>21</v>
      </c>
      <c r="I2" s="44" t="s">
        <v>57</v>
      </c>
      <c r="J2" s="45" t="s">
        <v>1</v>
      </c>
    </row>
    <row r="3" spans="1:13" x14ac:dyDescent="0.25">
      <c r="A3" s="15" t="s">
        <v>41</v>
      </c>
      <c r="B3" s="3">
        <v>2018</v>
      </c>
      <c r="C3" s="11">
        <v>12.39</v>
      </c>
      <c r="D3" s="11">
        <v>1</v>
      </c>
      <c r="E3" s="13" t="s">
        <v>65</v>
      </c>
      <c r="F3" s="11">
        <v>4</v>
      </c>
      <c r="G3" s="14">
        <v>1.26</v>
      </c>
      <c r="H3" s="27">
        <v>1</v>
      </c>
      <c r="I3" s="49">
        <f>H3+F3+D3</f>
        <v>6</v>
      </c>
      <c r="J3" s="48" t="s">
        <v>66</v>
      </c>
    </row>
    <row r="4" spans="1:13" x14ac:dyDescent="0.25">
      <c r="A4" s="15" t="s">
        <v>40</v>
      </c>
      <c r="B4" s="3">
        <v>2017</v>
      </c>
      <c r="C4" s="11">
        <v>10.9</v>
      </c>
      <c r="D4" s="11">
        <v>4</v>
      </c>
      <c r="E4" s="13" t="s">
        <v>67</v>
      </c>
      <c r="F4" s="11">
        <v>3</v>
      </c>
      <c r="G4" s="14">
        <v>1.31</v>
      </c>
      <c r="H4" s="27">
        <v>3</v>
      </c>
      <c r="I4" s="49">
        <v>10</v>
      </c>
      <c r="J4" s="48" t="s">
        <v>62</v>
      </c>
    </row>
    <row r="5" spans="1:13" x14ac:dyDescent="0.25">
      <c r="A5" s="16" t="s">
        <v>45</v>
      </c>
      <c r="B5" s="3">
        <v>2017</v>
      </c>
      <c r="C5" s="11"/>
      <c r="D5" s="11"/>
      <c r="E5" s="13"/>
      <c r="F5" s="11"/>
      <c r="G5" s="14"/>
      <c r="H5" s="27"/>
      <c r="I5" s="49"/>
      <c r="J5" s="48"/>
    </row>
    <row r="6" spans="1:13" x14ac:dyDescent="0.25">
      <c r="A6" s="15" t="s">
        <v>46</v>
      </c>
      <c r="B6" s="3">
        <v>2017</v>
      </c>
      <c r="C6" s="11"/>
      <c r="D6" s="11"/>
      <c r="E6" s="13"/>
      <c r="F6" s="11"/>
      <c r="G6" s="14"/>
      <c r="H6" s="27"/>
      <c r="I6" s="49"/>
      <c r="J6" s="48"/>
    </row>
    <row r="7" spans="1:13" x14ac:dyDescent="0.25">
      <c r="A7" s="15" t="s">
        <v>43</v>
      </c>
      <c r="B7" s="3">
        <v>2016</v>
      </c>
      <c r="C7" s="11">
        <v>10.43</v>
      </c>
      <c r="D7" s="11">
        <v>5</v>
      </c>
      <c r="E7" s="13" t="s">
        <v>68</v>
      </c>
      <c r="F7" s="11">
        <v>2</v>
      </c>
      <c r="G7" s="14">
        <v>1.6</v>
      </c>
      <c r="H7" s="27">
        <v>5</v>
      </c>
      <c r="I7" s="49">
        <v>12</v>
      </c>
      <c r="J7" s="48" t="s">
        <v>60</v>
      </c>
    </row>
    <row r="8" spans="1:13" x14ac:dyDescent="0.25">
      <c r="A8" s="15" t="s">
        <v>42</v>
      </c>
      <c r="B8" s="3">
        <v>2016</v>
      </c>
      <c r="C8" s="11">
        <v>11.3</v>
      </c>
      <c r="D8" s="11">
        <v>2</v>
      </c>
      <c r="E8" s="13" t="s">
        <v>69</v>
      </c>
      <c r="F8" s="11">
        <v>5</v>
      </c>
      <c r="G8" s="14">
        <v>1.41</v>
      </c>
      <c r="H8" s="27">
        <v>4</v>
      </c>
      <c r="I8" s="49">
        <v>11</v>
      </c>
      <c r="J8" s="48" t="s">
        <v>61</v>
      </c>
    </row>
    <row r="9" spans="1:13" x14ac:dyDescent="0.25">
      <c r="A9" s="15" t="s">
        <v>48</v>
      </c>
      <c r="B9" s="3">
        <v>2016</v>
      </c>
      <c r="C9" s="11">
        <v>11.22</v>
      </c>
      <c r="D9" s="11">
        <v>3</v>
      </c>
      <c r="E9" s="13" t="s">
        <v>70</v>
      </c>
      <c r="F9" s="11">
        <v>1</v>
      </c>
      <c r="G9" s="14">
        <v>1.28</v>
      </c>
      <c r="H9" s="27">
        <v>2</v>
      </c>
      <c r="I9" s="49">
        <v>6</v>
      </c>
      <c r="J9" s="48" t="s">
        <v>66</v>
      </c>
    </row>
    <row r="10" spans="1:13" x14ac:dyDescent="0.25">
      <c r="A10" s="17"/>
      <c r="B10" s="17"/>
      <c r="C10" s="11"/>
      <c r="D10" s="11"/>
      <c r="E10" s="13"/>
      <c r="F10" s="11"/>
      <c r="G10" s="14"/>
      <c r="H10" s="27"/>
      <c r="I10" s="29"/>
      <c r="J10" s="28"/>
    </row>
    <row r="11" spans="1:13" x14ac:dyDescent="0.25">
      <c r="A11" s="17"/>
      <c r="B11" s="17"/>
      <c r="C11" s="11"/>
      <c r="D11" s="11"/>
      <c r="E11" s="13"/>
      <c r="F11" s="11"/>
      <c r="G11" s="14"/>
      <c r="H11" s="27"/>
      <c r="I11" s="29"/>
      <c r="J11" s="28"/>
    </row>
    <row r="12" spans="1:13" x14ac:dyDescent="0.25">
      <c r="A12" s="15" t="s">
        <v>44</v>
      </c>
      <c r="B12" s="3">
        <v>2012</v>
      </c>
      <c r="C12" s="11"/>
      <c r="D12" s="11"/>
      <c r="E12" s="13"/>
      <c r="F12" s="11"/>
      <c r="G12" s="14"/>
      <c r="H12" s="27"/>
      <c r="I12" s="29"/>
      <c r="J12" s="28"/>
    </row>
    <row r="13" spans="1:13" x14ac:dyDescent="0.25">
      <c r="A13" s="15" t="s">
        <v>2</v>
      </c>
      <c r="B13" s="3">
        <v>2012</v>
      </c>
      <c r="C13" s="11"/>
      <c r="D13" s="11"/>
      <c r="E13" s="13"/>
      <c r="F13" s="11"/>
      <c r="G13" s="14"/>
      <c r="H13" s="27"/>
      <c r="I13" s="29"/>
      <c r="J13" s="28"/>
    </row>
    <row r="14" spans="1:13" x14ac:dyDescent="0.25">
      <c r="A14" s="15" t="s">
        <v>3</v>
      </c>
      <c r="B14" s="3">
        <v>2012</v>
      </c>
      <c r="C14" s="11"/>
      <c r="D14" s="11"/>
      <c r="E14" s="13"/>
      <c r="F14" s="11"/>
      <c r="G14" s="14"/>
      <c r="H14" s="27"/>
      <c r="I14" s="29"/>
      <c r="J14" s="28"/>
    </row>
    <row r="15" spans="1:13" x14ac:dyDescent="0.25">
      <c r="A15" s="15" t="s">
        <v>47</v>
      </c>
      <c r="B15" s="3">
        <v>2012</v>
      </c>
      <c r="C15" s="11"/>
      <c r="D15" s="11"/>
      <c r="E15" s="13"/>
      <c r="F15" s="11"/>
      <c r="G15" s="14"/>
      <c r="H15" s="27"/>
      <c r="I15" s="29"/>
      <c r="J15" s="28"/>
    </row>
    <row r="16" spans="1:13" x14ac:dyDescent="0.25">
      <c r="A16" s="15" t="s">
        <v>39</v>
      </c>
      <c r="B16" s="3">
        <v>2011</v>
      </c>
      <c r="C16" s="11"/>
      <c r="D16" s="11"/>
      <c r="E16" s="13"/>
      <c r="F16" s="11"/>
      <c r="G16" s="14"/>
      <c r="H16" s="27"/>
      <c r="I16" s="29"/>
      <c r="J16" s="28"/>
    </row>
    <row r="17" spans="1:10" x14ac:dyDescent="0.25">
      <c r="A17" s="15" t="s">
        <v>37</v>
      </c>
      <c r="B17" s="3">
        <v>2010</v>
      </c>
      <c r="C17" s="11"/>
      <c r="D17" s="11"/>
      <c r="E17" s="13"/>
      <c r="F17" s="11"/>
      <c r="G17" s="14"/>
      <c r="H17" s="27"/>
      <c r="I17" s="29"/>
      <c r="J17" s="28"/>
    </row>
    <row r="18" spans="1:10" x14ac:dyDescent="0.25">
      <c r="A18" s="15" t="s">
        <v>49</v>
      </c>
      <c r="B18" s="3">
        <v>2010</v>
      </c>
      <c r="C18" s="11"/>
      <c r="D18" s="11"/>
      <c r="E18" s="13"/>
      <c r="F18" s="11"/>
      <c r="G18" s="14"/>
      <c r="H18" s="27"/>
      <c r="I18" s="29"/>
      <c r="J18" s="28"/>
    </row>
    <row r="19" spans="1:10" x14ac:dyDescent="0.25">
      <c r="A19" s="15" t="s">
        <v>4</v>
      </c>
      <c r="B19" s="3">
        <v>2009</v>
      </c>
      <c r="C19" s="11"/>
      <c r="D19" s="11"/>
      <c r="E19" s="13"/>
      <c r="F19" s="11"/>
      <c r="G19" s="14"/>
      <c r="H19" s="27"/>
      <c r="I19" s="29"/>
      <c r="J19" s="28"/>
    </row>
    <row r="20" spans="1:10" x14ac:dyDescent="0.25">
      <c r="A20" s="15" t="s">
        <v>5</v>
      </c>
      <c r="B20" s="3">
        <v>2008</v>
      </c>
      <c r="C20" s="11"/>
      <c r="D20" s="11"/>
      <c r="E20" s="13"/>
      <c r="F20" s="11"/>
      <c r="G20" s="14"/>
      <c r="H20" s="27"/>
      <c r="I20" s="29"/>
      <c r="J20" s="28"/>
    </row>
    <row r="21" spans="1:10" ht="15.75" thickBot="1" x14ac:dyDescent="0.3">
      <c r="A21" s="15" t="s">
        <v>38</v>
      </c>
      <c r="B21" s="3">
        <v>2008</v>
      </c>
      <c r="C21" s="11"/>
      <c r="D21" s="11"/>
      <c r="E21" s="13"/>
      <c r="F21" s="11"/>
      <c r="G21" s="14"/>
      <c r="H21" s="27"/>
      <c r="I21" s="30"/>
      <c r="J21" s="28"/>
    </row>
    <row r="30" spans="1:10" x14ac:dyDescent="0.25">
      <c r="E30" t="s">
        <v>58</v>
      </c>
    </row>
  </sheetData>
  <mergeCells count="1">
    <mergeCell ref="E1:J1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P18" sqref="P18"/>
    </sheetView>
  </sheetViews>
  <sheetFormatPr defaultRowHeight="15" x14ac:dyDescent="0.25"/>
  <cols>
    <col min="1" max="1" width="22.5703125" customWidth="1"/>
    <col min="3" max="3" width="12.28515625" customWidth="1"/>
    <col min="4" max="4" width="7.140625" customWidth="1"/>
    <col min="5" max="5" width="10.28515625" customWidth="1"/>
    <col min="6" max="6" width="6.5703125" customWidth="1"/>
    <col min="7" max="7" width="10.85546875" customWidth="1"/>
    <col min="8" max="8" width="7" customWidth="1"/>
    <col min="9" max="9" width="8.140625" customWidth="1"/>
    <col min="10" max="10" width="7.5703125" customWidth="1"/>
    <col min="11" max="11" width="9" customWidth="1"/>
    <col min="12" max="12" width="9.140625" style="7"/>
    <col min="13" max="13" width="9.5703125" style="1" customWidth="1"/>
    <col min="14" max="14" width="5.5703125" customWidth="1"/>
    <col min="15" max="15" width="10.7109375" customWidth="1"/>
    <col min="16" max="16" width="11" customWidth="1"/>
  </cols>
  <sheetData>
    <row r="1" spans="1:13" ht="29.25" thickBot="1" x14ac:dyDescent="0.5">
      <c r="A1" s="56" t="s">
        <v>52</v>
      </c>
      <c r="B1" s="56"/>
      <c r="C1" s="56"/>
      <c r="D1" s="56"/>
      <c r="E1" s="56"/>
      <c r="F1" s="6"/>
      <c r="G1" s="55" t="s">
        <v>59</v>
      </c>
      <c r="H1" s="55"/>
      <c r="I1" s="55"/>
      <c r="J1" s="55"/>
      <c r="K1" s="55"/>
      <c r="L1" s="55"/>
    </row>
    <row r="2" spans="1:13" ht="35.25" customHeight="1" thickBot="1" x14ac:dyDescent="0.3">
      <c r="A2" s="37" t="s">
        <v>6</v>
      </c>
      <c r="B2" s="38" t="s">
        <v>7</v>
      </c>
      <c r="C2" s="39" t="s">
        <v>20</v>
      </c>
      <c r="D2" s="38" t="s">
        <v>21</v>
      </c>
      <c r="E2" s="39" t="s">
        <v>36</v>
      </c>
      <c r="F2" s="38" t="s">
        <v>21</v>
      </c>
      <c r="G2" s="39" t="s">
        <v>22</v>
      </c>
      <c r="H2" s="38" t="s">
        <v>21</v>
      </c>
      <c r="I2" s="39" t="s">
        <v>23</v>
      </c>
      <c r="J2" s="40" t="s">
        <v>21</v>
      </c>
      <c r="K2" s="41" t="s">
        <v>0</v>
      </c>
      <c r="L2" s="42" t="s">
        <v>1</v>
      </c>
      <c r="M2" s="43" t="s">
        <v>24</v>
      </c>
    </row>
    <row r="3" spans="1:13" ht="15.75" x14ac:dyDescent="0.25">
      <c r="A3" s="15" t="s">
        <v>41</v>
      </c>
      <c r="B3" s="3">
        <v>2018</v>
      </c>
      <c r="C3" s="11">
        <v>23</v>
      </c>
      <c r="D3" s="11">
        <v>6</v>
      </c>
      <c r="E3" s="13" t="s">
        <v>71</v>
      </c>
      <c r="F3" s="11">
        <v>2</v>
      </c>
      <c r="G3" s="14">
        <v>14.23</v>
      </c>
      <c r="H3" s="11">
        <v>5</v>
      </c>
      <c r="I3" s="11">
        <v>1.26</v>
      </c>
      <c r="J3" s="27">
        <v>6</v>
      </c>
      <c r="K3" s="50">
        <v>19</v>
      </c>
      <c r="L3" s="51" t="s">
        <v>72</v>
      </c>
      <c r="M3" s="34" t="s">
        <v>77</v>
      </c>
    </row>
    <row r="4" spans="1:13" ht="15.75" x14ac:dyDescent="0.25">
      <c r="A4" s="15" t="s">
        <v>40</v>
      </c>
      <c r="B4" s="3">
        <v>2017</v>
      </c>
      <c r="C4" s="11">
        <v>25</v>
      </c>
      <c r="D4" s="11">
        <v>6</v>
      </c>
      <c r="E4" s="13" t="s">
        <v>73</v>
      </c>
      <c r="F4" s="11">
        <v>1</v>
      </c>
      <c r="G4" s="14">
        <v>12.99</v>
      </c>
      <c r="H4" s="11">
        <v>7</v>
      </c>
      <c r="I4" s="11">
        <v>1.31</v>
      </c>
      <c r="J4" s="27">
        <v>6</v>
      </c>
      <c r="K4" s="50">
        <v>20</v>
      </c>
      <c r="L4" s="51" t="s">
        <v>61</v>
      </c>
      <c r="M4" s="34" t="s">
        <v>77</v>
      </c>
    </row>
    <row r="5" spans="1:13" ht="15.75" x14ac:dyDescent="0.25">
      <c r="A5" s="16" t="s">
        <v>45</v>
      </c>
      <c r="B5" s="3">
        <v>2017</v>
      </c>
      <c r="C5" s="11"/>
      <c r="D5" s="11"/>
      <c r="E5" s="13"/>
      <c r="F5" s="11"/>
      <c r="G5" s="14"/>
      <c r="H5" s="11"/>
      <c r="I5" s="11"/>
      <c r="J5" s="27"/>
      <c r="K5" s="50"/>
      <c r="L5" s="51"/>
      <c r="M5" s="34"/>
    </row>
    <row r="6" spans="1:13" ht="15.75" x14ac:dyDescent="0.25">
      <c r="A6" s="15" t="s">
        <v>46</v>
      </c>
      <c r="B6" s="3">
        <v>2017</v>
      </c>
      <c r="C6" s="11"/>
      <c r="D6" s="11"/>
      <c r="E6" s="13"/>
      <c r="F6" s="11"/>
      <c r="G6" s="14"/>
      <c r="H6" s="11"/>
      <c r="I6" s="11"/>
      <c r="J6" s="27"/>
      <c r="K6" s="50"/>
      <c r="L6" s="51"/>
      <c r="M6" s="34"/>
    </row>
    <row r="7" spans="1:13" ht="15.75" x14ac:dyDescent="0.25">
      <c r="A7" s="15" t="s">
        <v>43</v>
      </c>
      <c r="B7" s="3">
        <v>2016</v>
      </c>
      <c r="C7" s="11">
        <v>31</v>
      </c>
      <c r="D7" s="11">
        <v>8</v>
      </c>
      <c r="E7" s="13" t="s">
        <v>74</v>
      </c>
      <c r="F7" s="11">
        <v>2</v>
      </c>
      <c r="G7" s="14">
        <v>12.07</v>
      </c>
      <c r="H7" s="11">
        <v>8</v>
      </c>
      <c r="I7" s="11">
        <v>1.6</v>
      </c>
      <c r="J7" s="27">
        <v>7</v>
      </c>
      <c r="K7" s="50">
        <v>25</v>
      </c>
      <c r="L7" s="51" t="s">
        <v>60</v>
      </c>
      <c r="M7" s="34" t="s">
        <v>78</v>
      </c>
    </row>
    <row r="8" spans="1:13" ht="15.75" x14ac:dyDescent="0.25">
      <c r="A8" s="15" t="s">
        <v>42</v>
      </c>
      <c r="B8" s="3">
        <v>2016</v>
      </c>
      <c r="C8" s="11">
        <v>16</v>
      </c>
      <c r="D8" s="11">
        <v>2</v>
      </c>
      <c r="E8" s="13" t="s">
        <v>75</v>
      </c>
      <c r="F8" s="11">
        <v>2</v>
      </c>
      <c r="G8" s="14">
        <v>14.29</v>
      </c>
      <c r="H8" s="11">
        <v>5</v>
      </c>
      <c r="I8" s="11">
        <v>1.41</v>
      </c>
      <c r="J8" s="27">
        <v>5</v>
      </c>
      <c r="K8" s="50">
        <v>14</v>
      </c>
      <c r="L8" s="51" t="s">
        <v>63</v>
      </c>
      <c r="M8" s="34" t="s">
        <v>77</v>
      </c>
    </row>
    <row r="9" spans="1:13" ht="15.75" x14ac:dyDescent="0.25">
      <c r="A9" s="15" t="s">
        <v>48</v>
      </c>
      <c r="B9" s="3">
        <v>2016</v>
      </c>
      <c r="C9" s="11">
        <v>17</v>
      </c>
      <c r="D9" s="11">
        <v>3</v>
      </c>
      <c r="E9" s="13" t="s">
        <v>76</v>
      </c>
      <c r="F9" s="11">
        <v>0</v>
      </c>
      <c r="G9" s="14">
        <v>13.58</v>
      </c>
      <c r="H9" s="11">
        <v>6</v>
      </c>
      <c r="I9" s="11">
        <v>1.28</v>
      </c>
      <c r="J9" s="27">
        <v>4</v>
      </c>
      <c r="K9" s="50">
        <v>13</v>
      </c>
      <c r="L9" s="51" t="s">
        <v>64</v>
      </c>
      <c r="M9" s="34" t="s">
        <v>77</v>
      </c>
    </row>
    <row r="10" spans="1:13" ht="15.75" x14ac:dyDescent="0.25">
      <c r="A10" s="17"/>
      <c r="B10" s="17"/>
      <c r="C10" s="11"/>
      <c r="D10" s="11"/>
      <c r="E10" s="13"/>
      <c r="F10" s="11"/>
      <c r="G10" s="14"/>
      <c r="H10" s="11"/>
      <c r="I10" s="11"/>
      <c r="J10" s="27"/>
      <c r="K10" s="31"/>
      <c r="L10" s="33"/>
      <c r="M10" s="34"/>
    </row>
    <row r="11" spans="1:13" ht="15.75" x14ac:dyDescent="0.25">
      <c r="A11" s="17"/>
      <c r="B11" s="17"/>
      <c r="C11" s="11"/>
      <c r="D11" s="11"/>
      <c r="E11" s="13"/>
      <c r="F11" s="11"/>
      <c r="G11" s="14"/>
      <c r="H11" s="11"/>
      <c r="I11" s="11"/>
      <c r="J11" s="27"/>
      <c r="K11" s="31"/>
      <c r="L11" s="33"/>
      <c r="M11" s="34"/>
    </row>
    <row r="12" spans="1:13" ht="15.75" x14ac:dyDescent="0.25">
      <c r="A12" s="15" t="s">
        <v>44</v>
      </c>
      <c r="B12" s="3">
        <v>2012</v>
      </c>
      <c r="C12" s="11"/>
      <c r="D12" s="11"/>
      <c r="E12" s="13"/>
      <c r="F12" s="11"/>
      <c r="G12" s="14"/>
      <c r="H12" s="11"/>
      <c r="I12" s="11"/>
      <c r="J12" s="27"/>
      <c r="K12" s="31"/>
      <c r="L12" s="33"/>
      <c r="M12" s="35"/>
    </row>
    <row r="13" spans="1:13" ht="15.75" x14ac:dyDescent="0.25">
      <c r="A13" s="15" t="s">
        <v>2</v>
      </c>
      <c r="B13" s="3">
        <v>2012</v>
      </c>
      <c r="C13" s="11"/>
      <c r="D13" s="11"/>
      <c r="E13" s="13"/>
      <c r="F13" s="11"/>
      <c r="G13" s="14"/>
      <c r="H13" s="11"/>
      <c r="I13" s="11"/>
      <c r="J13" s="27"/>
      <c r="K13" s="31"/>
      <c r="L13" s="33"/>
      <c r="M13" s="34"/>
    </row>
    <row r="14" spans="1:13" ht="15.75" x14ac:dyDescent="0.25">
      <c r="A14" s="15" t="s">
        <v>3</v>
      </c>
      <c r="B14" s="3">
        <v>2012</v>
      </c>
      <c r="C14" s="11"/>
      <c r="D14" s="11"/>
      <c r="E14" s="13"/>
      <c r="F14" s="11"/>
      <c r="G14" s="14"/>
      <c r="H14" s="11"/>
      <c r="I14" s="11"/>
      <c r="J14" s="27"/>
      <c r="K14" s="31"/>
      <c r="L14" s="33"/>
      <c r="M14" s="34"/>
    </row>
    <row r="15" spans="1:13" ht="15.75" x14ac:dyDescent="0.25">
      <c r="A15" s="15" t="s">
        <v>47</v>
      </c>
      <c r="B15" s="3">
        <v>2012</v>
      </c>
      <c r="C15" s="11"/>
      <c r="D15" s="11"/>
      <c r="E15" s="13"/>
      <c r="F15" s="11"/>
      <c r="G15" s="14"/>
      <c r="H15" s="11"/>
      <c r="I15" s="11"/>
      <c r="J15" s="27"/>
      <c r="K15" s="31"/>
      <c r="L15" s="33"/>
      <c r="M15" s="34"/>
    </row>
    <row r="16" spans="1:13" ht="15.75" x14ac:dyDescent="0.25">
      <c r="A16" s="15" t="s">
        <v>39</v>
      </c>
      <c r="B16" s="3">
        <v>2011</v>
      </c>
      <c r="C16" s="11"/>
      <c r="D16" s="11"/>
      <c r="E16" s="13"/>
      <c r="F16" s="11"/>
      <c r="G16" s="14"/>
      <c r="H16" s="11"/>
      <c r="I16" s="11"/>
      <c r="J16" s="27"/>
      <c r="K16" s="31"/>
      <c r="L16" s="33"/>
      <c r="M16" s="34"/>
    </row>
    <row r="17" spans="1:13" ht="15.75" x14ac:dyDescent="0.25">
      <c r="A17" s="15" t="s">
        <v>37</v>
      </c>
      <c r="B17" s="3">
        <v>2010</v>
      </c>
      <c r="C17" s="11"/>
      <c r="D17" s="11"/>
      <c r="E17" s="13"/>
      <c r="F17" s="11"/>
      <c r="G17" s="14"/>
      <c r="H17" s="11"/>
      <c r="I17" s="11"/>
      <c r="J17" s="27"/>
      <c r="K17" s="31"/>
      <c r="L17" s="33"/>
      <c r="M17" s="34"/>
    </row>
    <row r="18" spans="1:13" ht="15.75" x14ac:dyDescent="0.25">
      <c r="A18" s="15" t="s">
        <v>49</v>
      </c>
      <c r="B18" s="3">
        <v>2010</v>
      </c>
      <c r="C18" s="11"/>
      <c r="D18" s="11"/>
      <c r="E18" s="13"/>
      <c r="F18" s="11"/>
      <c r="G18" s="14"/>
      <c r="H18" s="11"/>
      <c r="I18" s="11"/>
      <c r="J18" s="27"/>
      <c r="K18" s="31"/>
      <c r="L18" s="33"/>
      <c r="M18" s="34"/>
    </row>
    <row r="19" spans="1:13" ht="15.75" x14ac:dyDescent="0.25">
      <c r="A19" s="15" t="s">
        <v>4</v>
      </c>
      <c r="B19" s="3">
        <v>2009</v>
      </c>
      <c r="C19" s="11"/>
      <c r="D19" s="11"/>
      <c r="E19" s="13"/>
      <c r="F19" s="11"/>
      <c r="G19" s="14"/>
      <c r="H19" s="11"/>
      <c r="I19" s="11"/>
      <c r="J19" s="27"/>
      <c r="K19" s="31"/>
      <c r="L19" s="33"/>
      <c r="M19" s="34"/>
    </row>
    <row r="20" spans="1:13" ht="15.75" x14ac:dyDescent="0.25">
      <c r="A20" s="15" t="s">
        <v>5</v>
      </c>
      <c r="B20" s="3">
        <v>2008</v>
      </c>
      <c r="C20" s="11"/>
      <c r="D20" s="11"/>
      <c r="E20" s="13"/>
      <c r="F20" s="11"/>
      <c r="G20" s="14"/>
      <c r="H20" s="11"/>
      <c r="I20" s="11"/>
      <c r="J20" s="27"/>
      <c r="K20" s="31"/>
      <c r="L20" s="33"/>
      <c r="M20" s="34"/>
    </row>
    <row r="21" spans="1:13" ht="16.5" thickBot="1" x14ac:dyDescent="0.3">
      <c r="A21" s="15" t="s">
        <v>38</v>
      </c>
      <c r="B21" s="3">
        <v>2008</v>
      </c>
      <c r="C21" s="11"/>
      <c r="D21" s="11"/>
      <c r="E21" s="13"/>
      <c r="F21" s="11"/>
      <c r="G21" s="14"/>
      <c r="H21" s="11"/>
      <c r="I21" s="11"/>
      <c r="J21" s="27"/>
      <c r="K21" s="32"/>
      <c r="L21" s="33"/>
      <c r="M21" s="36"/>
    </row>
    <row r="23" spans="1:13" x14ac:dyDescent="0.25">
      <c r="A23" t="s">
        <v>25</v>
      </c>
    </row>
    <row r="24" spans="1:13" x14ac:dyDescent="0.25">
      <c r="A24" t="s">
        <v>26</v>
      </c>
      <c r="B24" t="s">
        <v>27</v>
      </c>
    </row>
    <row r="25" spans="1:13" x14ac:dyDescent="0.25">
      <c r="A25" t="s">
        <v>28</v>
      </c>
      <c r="B25" t="s">
        <v>29</v>
      </c>
    </row>
    <row r="26" spans="1:13" x14ac:dyDescent="0.25">
      <c r="A26" t="s">
        <v>30</v>
      </c>
      <c r="B26" t="s">
        <v>31</v>
      </c>
    </row>
    <row r="27" spans="1:13" x14ac:dyDescent="0.25">
      <c r="A27" t="s">
        <v>32</v>
      </c>
      <c r="B27" t="s">
        <v>33</v>
      </c>
    </row>
    <row r="28" spans="1:13" x14ac:dyDescent="0.25">
      <c r="A28" t="s">
        <v>34</v>
      </c>
      <c r="D28" t="s">
        <v>35</v>
      </c>
    </row>
  </sheetData>
  <sortState ref="K4:L30">
    <sortCondition descending="1" ref="K4"/>
  </sortState>
  <mergeCells count="2">
    <mergeCell ref="A1:E1"/>
    <mergeCell ref="G1:L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Normy</vt:lpstr>
      <vt:lpstr>Atletika</vt:lpstr>
      <vt:lpstr>TZ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Jirkovký</dc:creator>
  <cp:lastModifiedBy>MyPC</cp:lastModifiedBy>
  <cp:revision/>
  <cp:lastPrinted>2024-08-07T16:21:29Z</cp:lastPrinted>
  <dcterms:created xsi:type="dcterms:W3CDTF">2014-07-28T13:35:19Z</dcterms:created>
  <dcterms:modified xsi:type="dcterms:W3CDTF">2024-09-05T10:15:39Z</dcterms:modified>
</cp:coreProperties>
</file>